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Договора" sheetId="1" r:id="rId1"/>
    <sheet name="Зареєстровані" sheetId="6" r:id="rId2"/>
    <sheet name="Лист1" sheetId="7" r:id="rId3"/>
    <sheet name="Лист2" sheetId="8" r:id="rId4"/>
    <sheet name="Лист3" sheetId="9" r:id="rId5"/>
    <sheet name="Лист6" sheetId="10" r:id="rId6"/>
    <sheet name="Лист7" sheetId="11" r:id="rId7"/>
    <sheet name="Лист8" sheetId="12" r:id="rId8"/>
  </sheets>
  <definedNames>
    <definedName name="_xlnm._FilterDatabase" localSheetId="0" hidden="1">Договора!$B$2:$I$113</definedName>
    <definedName name="Data" localSheetId="0">Договора!#REF!</definedName>
    <definedName name="Date" localSheetId="0">Договора!#REF!</definedName>
    <definedName name="EXCEL_VER">12</definedName>
    <definedName name="PRINT_DATE">"27.03.2019 12:43:06"</definedName>
    <definedName name="PRINTER">"Eксель_Імпорт (XlRpt)  ДержКазначейство ЦА, Копичко Олександр"</definedName>
    <definedName name="REP_CREATOR">"Ryhlik"</definedName>
  </definedNames>
  <calcPr calcId="124519"/>
</workbook>
</file>

<file path=xl/calcChain.xml><?xml version="1.0" encoding="utf-8"?>
<calcChain xmlns="http://schemas.openxmlformats.org/spreadsheetml/2006/main">
  <c r="A1" i="12"/>
  <c r="B5" i="7"/>
</calcChain>
</file>

<file path=xl/sharedStrings.xml><?xml version="1.0" encoding="utf-8"?>
<sst xmlns="http://schemas.openxmlformats.org/spreadsheetml/2006/main" count="534" uniqueCount="318">
  <si>
    <t>Дата док-та</t>
  </si>
  <si>
    <t>№ док-та</t>
  </si>
  <si>
    <t>Сума зобов"язання</t>
  </si>
  <si>
    <t>ЄДРПОУ одержувача</t>
  </si>
  <si>
    <t>Назва одержувача</t>
  </si>
  <si>
    <t>дата реєстрації</t>
  </si>
  <si>
    <t>Підрядник</t>
  </si>
  <si>
    <t>Об'єкт</t>
  </si>
  <si>
    <t>Укрбудінжиніринг</t>
  </si>
  <si>
    <t>269/12</t>
  </si>
  <si>
    <t>КБ-3№287/12-1</t>
  </si>
  <si>
    <t>КБ-2№1</t>
  </si>
  <si>
    <t>КБ-2№2</t>
  </si>
  <si>
    <t>КБ-2№3</t>
  </si>
  <si>
    <t>КБ-2№4</t>
  </si>
  <si>
    <t>сума по КБ-2</t>
  </si>
  <si>
    <t>Різниця</t>
  </si>
  <si>
    <t>ДОГОВІР</t>
  </si>
  <si>
    <t>№287/12</t>
  </si>
  <si>
    <t>135/7</t>
  </si>
  <si>
    <t>170/9</t>
  </si>
  <si>
    <t>Сівін Транс</t>
  </si>
  <si>
    <t>Рекострукція парку відпочинку Оболонь в урочищі Наталка по Оболон набережн (ДУ від 23.01.20)</t>
  </si>
  <si>
    <t>Євротехнології Груп</t>
  </si>
  <si>
    <t>Будівництво парку вздовж пр.Г.Ватутіна між пр.В.Маяковського та вул.Оноре де Бальзак у Десн.р-ні (ДУ від 23.01.20)</t>
  </si>
  <si>
    <t>Рекострукція парку відпочинку в урочищі Наталка по Оболон набережн (ДУ від 23.01.20)</t>
  </si>
  <si>
    <t>49/3</t>
  </si>
  <si>
    <t>ТОВ"Глобал Сейл"</t>
  </si>
  <si>
    <t>Пальне</t>
  </si>
  <si>
    <t>54/3</t>
  </si>
  <si>
    <t>Кап рем скв ім.Гонти в Шевченківському р-н</t>
  </si>
  <si>
    <t>ТОВ"Будсервісгруп Інвайт"</t>
  </si>
  <si>
    <t>58/3</t>
  </si>
  <si>
    <t>кап рем скв  вул.Маршала Якубовського</t>
  </si>
  <si>
    <t>51/3</t>
  </si>
  <si>
    <t>Кап рем та блаустр ППС</t>
  </si>
  <si>
    <t>59/3</t>
  </si>
  <si>
    <t>292/12</t>
  </si>
  <si>
    <t>ТОВ "СІВІН ТРАНС"</t>
  </si>
  <si>
    <t>Капрем скв "Верстатобудівний" у Шевч р-ні</t>
  </si>
  <si>
    <t>ТОВ "ІБК ПЛЮС"</t>
  </si>
  <si>
    <t>68/3</t>
  </si>
  <si>
    <t>ТОВ "ЕНЕРГО ПРОГРЕС"</t>
  </si>
  <si>
    <t>КР спорт-озд парку по вул.Ю.Шумського,3 (біля озера Тельбін) в Дніпр р-ні</t>
  </si>
  <si>
    <t>ТОВ "Будмонтажсервіс 1"</t>
  </si>
  <si>
    <t>Розчистка та благоустрій озера у парку "Відрадний" у Солом.р-ні</t>
  </si>
  <si>
    <t>66/3</t>
  </si>
  <si>
    <t>ТОВ "ЄВРОПРОЕКТБУДСЕРВІС"</t>
  </si>
  <si>
    <t>КР скверу на вул.Рахманінова, 22 у Святош р-ні</t>
  </si>
  <si>
    <t>74/3</t>
  </si>
  <si>
    <t>ТОВ "Архітектурно-конструкторське бюро "Про-Проект"</t>
  </si>
  <si>
    <t>Проект "Ремонт (реставр) елементів благ та інж обл-ня у парку ім.Т,Г,Шевченка у Шевч.р-ні</t>
  </si>
  <si>
    <t>70/3</t>
  </si>
  <si>
    <t>ТОВ "Водбуд-Україна"</t>
  </si>
  <si>
    <t>Проект "КР благ парку відп між в.Урлівського,в.Дніпровською,в.І.Бойка,в.Здолбунівською, навк озЖандарка у Дарн.р-ні" 1-а черга</t>
  </si>
  <si>
    <t>Проект "КР благ парку Синьоозерний у Поділ р-ні"</t>
  </si>
  <si>
    <t>Проект "КР благ парку на Дніпр набер у р-ні затоки Берковщина у Дарн р-ні" 1-а черга</t>
  </si>
  <si>
    <t>71/3</t>
  </si>
  <si>
    <t>72/3</t>
  </si>
  <si>
    <t>191/10</t>
  </si>
  <si>
    <t>ТОВ "КНЯЖНА ЛИБІДЬ"</t>
  </si>
  <si>
    <t>Влашт пол-зрош мер в парку на Русанівській набережній</t>
  </si>
  <si>
    <t>75/3</t>
  </si>
  <si>
    <t>ТОВ "МІСТОБУД-ПРОЕКТ"</t>
  </si>
  <si>
    <t>КР скв на в.Авіаконстр.Антонова біля буд.2/32,к.4-7 у Солом р-ні</t>
  </si>
  <si>
    <t>73/3</t>
  </si>
  <si>
    <t>Прект "КР скв між буд на прВ.Маяковського 15-б та вОдеБальзака 14 у Десн р-ні</t>
  </si>
  <si>
    <t>78/3</t>
  </si>
  <si>
    <t>Проект "КР та пол-зрош мер у скв між житл буд№8 №10 на в.Богатирській в Оболон р-ні"</t>
  </si>
  <si>
    <t>79/3</t>
  </si>
  <si>
    <t>Проект "КР з влаш си-ми пол та зовн осв у скв біля житл буд №14.ю №18 на в.Богатирській в Оболон р-ні"</t>
  </si>
  <si>
    <t>80/3</t>
  </si>
  <si>
    <t>Проект "КР та влаш пол-зрош мер у скв на в.Героїв Дніпра 1 в Оболон р-ні"</t>
  </si>
  <si>
    <t>81/3</t>
  </si>
  <si>
    <t>Проект "КР з вл си-ми пол та зовн осв у скв на в.Героїв Дніпра 16-б в Оболон р-ні"</t>
  </si>
  <si>
    <t>82/3</t>
  </si>
  <si>
    <t>Проект "КР та влашт пол-зрош мер у скв біля буд№4 №12/10 на в.Зої Гайдай в Оболон р-ні"</t>
  </si>
  <si>
    <t>83/3</t>
  </si>
  <si>
    <t>Проект "КР, вл зовн осв та пол-зрош мер у скв між житл буд№3, 3-а  на в.Зої Гайдай та житл буд №2-а на в.Богатирській в Оболон р-ні"</t>
  </si>
  <si>
    <t>84/3</t>
  </si>
  <si>
    <t>Проект "КР та влашт пол-зрош мер у скв на в.Богатирській, 2 в Оболон р-ні"</t>
  </si>
  <si>
    <t>85/3</t>
  </si>
  <si>
    <t>Проект "КР з влашт си-ми пол та зовн осв  у скв  на в.Богатирській 6/1 в Оболон р-ні"</t>
  </si>
  <si>
    <t>67/3</t>
  </si>
  <si>
    <t>Капрем благ скв по вул.Малишка 9А в Дніпр р-ні</t>
  </si>
  <si>
    <t>86/3</t>
  </si>
  <si>
    <t>ТОВ "Буд Фаворит Строй"</t>
  </si>
  <si>
    <t>Капрем благ парку Сирецький у Шевч р-ні</t>
  </si>
  <si>
    <t>77/3</t>
  </si>
  <si>
    <t>Капрем парку Веселка в Шевч р-ні</t>
  </si>
  <si>
    <t>87/4</t>
  </si>
  <si>
    <t>ТОВ "РЕМДОРСТРОЙ ПЛЮС"</t>
  </si>
  <si>
    <t>ТОВ "Європроектбудсервіс"</t>
  </si>
  <si>
    <t>Капрем парку ім.Г.Потапова у Святош р-ні</t>
  </si>
  <si>
    <t>94/4</t>
  </si>
  <si>
    <t>ТОВ "Ж.О.К."</t>
  </si>
  <si>
    <t>Рем(рест)альтанка біля Андр узвізу 21 у Поділ р-ні</t>
  </si>
  <si>
    <t>99/4</t>
  </si>
  <si>
    <t>КР благ та озел парк культ та відп в Оболон р-ні</t>
  </si>
  <si>
    <t>98/4</t>
  </si>
  <si>
    <t>ТОВ "ПРОМСЕРВІСПРОЕКТ"</t>
  </si>
  <si>
    <t>Проект "КР елем благ регіон ландш парку Смородинський в Шевч р-ні"</t>
  </si>
  <si>
    <t>101/4</t>
  </si>
  <si>
    <t>КР скв на вул.Підлісній,2 у Святош р-ні</t>
  </si>
  <si>
    <t>102/4</t>
  </si>
  <si>
    <t>ТОВ "СВ АЛЬЯНС БУД"</t>
  </si>
  <si>
    <t>КР Семашка 8,8-А,10 у Святош р-ні</t>
  </si>
  <si>
    <t>108/4</t>
  </si>
  <si>
    <t>Будівництво насос станції на озВирлиця та водопр техн води д/поливу зел насадж Харк пл та пр.Бажана в Дарн р-ні</t>
  </si>
  <si>
    <t>109/4</t>
  </si>
  <si>
    <t>ТОВ "БУДСЕРВІСГРУП ІНВАЙТ"</t>
  </si>
  <si>
    <t>КР парку "Березовий Гай" у Поділ р-ні</t>
  </si>
  <si>
    <t>119/4</t>
  </si>
  <si>
    <t>Капрем доріжок у парку "Муромець" у Десн р-ні</t>
  </si>
  <si>
    <t>114/4</t>
  </si>
  <si>
    <t>ТОВ "ПРОМБУДМЕХАНІЗАЦІЯ"</t>
  </si>
  <si>
    <t>Капрем благ Куренівського парку в Поділ р-ні</t>
  </si>
  <si>
    <t>64/3</t>
  </si>
  <si>
    <t>Капрем скв Верстатобудівний</t>
  </si>
  <si>
    <t>61/3</t>
  </si>
  <si>
    <t>Капрем та благ Оболон площі, 6</t>
  </si>
  <si>
    <t>116/4</t>
  </si>
  <si>
    <t>Капрем з влашт дор-стеж мережі ім.Миколайчука</t>
  </si>
  <si>
    <t>118/4</t>
  </si>
  <si>
    <t>Капрем Лебедине</t>
  </si>
  <si>
    <t>104/4</t>
  </si>
  <si>
    <t>Ремонт (реставр) Самсон</t>
  </si>
  <si>
    <t>103/4</t>
  </si>
  <si>
    <t>Капрем благ парку Совки</t>
  </si>
  <si>
    <t>ТОВ "РАМ.СА ГРУП"</t>
  </si>
  <si>
    <t>140/5</t>
  </si>
  <si>
    <t>Капрем скв між буд5-А та 7-А на в.Лісківській у Десн р-ні</t>
  </si>
  <si>
    <t>141/5</t>
  </si>
  <si>
    <t>ТОВ "БУД-КОМПЛІТ"</t>
  </si>
  <si>
    <t>Капрем скв на в.Лукянівська 11-А у Шевч р-ні</t>
  </si>
  <si>
    <t>142/5</t>
  </si>
  <si>
    <t>Капрем скв на вул.М.Цвєтаєвої, 16,16Б,16В у Десн р-ні</t>
  </si>
  <si>
    <t>121/4</t>
  </si>
  <si>
    <t>Капрем скв по в.Вифлиємська,16 та в.Тампере 16 у Дніпр р-ні</t>
  </si>
  <si>
    <t>145/5</t>
  </si>
  <si>
    <t>ТОВ "РЕНТОК ГРУП"</t>
  </si>
  <si>
    <t>Товар (Обладнання для роздільного збору пластику, скла, паперу)</t>
  </si>
  <si>
    <t>147/5</t>
  </si>
  <si>
    <t>ТОВ "РЕД БУД"</t>
  </si>
  <si>
    <t>Капрем парку пр.Правди,70-76 у Поділ р-ні</t>
  </si>
  <si>
    <t>144/5</t>
  </si>
  <si>
    <t>Капрем дит майд в парку "Маріїнський" у Печер р-ні</t>
  </si>
  <si>
    <t>150/5</t>
  </si>
  <si>
    <t>ТОВ"ІБК ПЛЮС"</t>
  </si>
  <si>
    <t>151/5</t>
  </si>
  <si>
    <t>ТОВ"Буд-Компліт"</t>
  </si>
  <si>
    <t>Влашт пол-зрош с-ми об "Кап рем скв вул.Академіка Курчатова,3-Б у Десн р-н</t>
  </si>
  <si>
    <t>Кап рем скв Академіка Вернадського між 63-А та 71-А у Святошинському р-н</t>
  </si>
  <si>
    <t>143/5</t>
  </si>
  <si>
    <t>ТОВ"Містобуд-Проект"</t>
  </si>
  <si>
    <t xml:space="preserve">Кап рем парку ППС </t>
  </si>
  <si>
    <t>154/5</t>
  </si>
  <si>
    <t>ТОВ"Укрбудінжиніринг"</t>
  </si>
  <si>
    <t>Кап рем елементів благоустр регіонального ланшафтного парку "Смородинський"</t>
  </si>
  <si>
    <t>156/5</t>
  </si>
  <si>
    <t>ТОВ"Сівін Транс"</t>
  </si>
  <si>
    <t>Кап рем скв від буд СЗШ№4 на вул Стальського,26А взд буд на вул.Курнатовського у Дніпр р-н</t>
  </si>
  <si>
    <t>158/5</t>
  </si>
  <si>
    <t>ТОВ"Ред Буд"</t>
  </si>
  <si>
    <t>Кап рем скв вул.Жукова 27-31 у Десн р-н</t>
  </si>
  <si>
    <t>146/5</t>
  </si>
  <si>
    <t>Кап ремонт скв на вул.Івана Крамського,10 в Святошинському р-н</t>
  </si>
  <si>
    <t>ТОВ"Буд Фаворит Строй"</t>
  </si>
  <si>
    <t>159/5</t>
  </si>
  <si>
    <t>ТОВ"Ремдострой Плюс"</t>
  </si>
  <si>
    <t>Кап рем скв вул.Наумова, 33 у святошинському р-н</t>
  </si>
  <si>
    <t>160/5</t>
  </si>
  <si>
    <t>Влашт пол-зрош с-ми об "Кап рем скв ім Миколайчука у Дніпр р-н</t>
  </si>
  <si>
    <t>164/5</t>
  </si>
  <si>
    <t>ТОВ"Промбудмеханізація"</t>
  </si>
  <si>
    <t>Кап рем парку Привокзальний у Дарницькому р-н</t>
  </si>
  <si>
    <t>Кап рем парку в межах зах смуги оз "Лебедине"</t>
  </si>
  <si>
    <t>ТОВ"АІК"</t>
  </si>
  <si>
    <t>169/6</t>
  </si>
  <si>
    <t>ТОВ"Київбудстрой"</t>
  </si>
  <si>
    <t>Кап рем скв вул.Драйзера,36 у Десн р-н</t>
  </si>
  <si>
    <t>172/6</t>
  </si>
  <si>
    <t>КП УЗН Дарницького р-ну</t>
  </si>
  <si>
    <t xml:space="preserve">Озеленення вул.Колекторна </t>
  </si>
  <si>
    <t>174/6</t>
  </si>
  <si>
    <t>Озеленення проспекту Бажана</t>
  </si>
  <si>
    <t>181/6</t>
  </si>
  <si>
    <t>Цветаєвої 16,16б,16в у Десн р-н</t>
  </si>
  <si>
    <t>183/6</t>
  </si>
  <si>
    <t>Роб пр Кап рем парку ім.Рильського</t>
  </si>
  <si>
    <t>186/6</t>
  </si>
  <si>
    <t>ТОВ"СВ Альянс Буд"</t>
  </si>
  <si>
    <t>Кап рем скв вул.Вифлиємській,16 та вул.Тампере,16 в Дніпр р-н</t>
  </si>
  <si>
    <t>188/6</t>
  </si>
  <si>
    <t>Кап рем скв вул.Миколайчука 7/9 у Дніпр р-н</t>
  </si>
  <si>
    <t>ТОВ"Ренток Груп"</t>
  </si>
  <si>
    <t>Урни для сміття</t>
  </si>
  <si>
    <t>192/6</t>
  </si>
  <si>
    <t>Кап рем парку "Фестивальний" від вул.Т.Драйзера до вул.В.Беретті у Десн р-н</t>
  </si>
  <si>
    <t>182/6</t>
  </si>
  <si>
    <t>Кап рем скв вул.Уманський,47 у Солом р-н</t>
  </si>
  <si>
    <t>198/6</t>
  </si>
  <si>
    <t>ТОВ"Будоптимум"</t>
  </si>
  <si>
    <t>Кап рем парку на вул.Воїнів-інтернаціоналістів у Дарн р-н</t>
  </si>
  <si>
    <t>201/6</t>
  </si>
  <si>
    <t>Кап рем скв на вул.Петра Вершигори,9Г у Дніпр р-н</t>
  </si>
  <si>
    <t>178/6</t>
  </si>
  <si>
    <t>ТОВ"Будмонтажсервіс 1"</t>
  </si>
  <si>
    <t>203/6</t>
  </si>
  <si>
    <t>ТОВ"Княжна Либідь"</t>
  </si>
  <si>
    <t>Влаш ПЗМ в парку на Русанівській набережній</t>
  </si>
  <si>
    <t>Кап рем благоустр парку Партизанської Слави</t>
  </si>
  <si>
    <t>231/7</t>
  </si>
  <si>
    <t>Кап рем парку "Радунка"</t>
  </si>
  <si>
    <t>155/5</t>
  </si>
  <si>
    <t>ТОВ"Євротехнології Груп"</t>
  </si>
  <si>
    <t>Кап рем скв пр В.Маяковського 15-Б та Оноре де Бальзака 14 у Десн р-н</t>
  </si>
  <si>
    <t>Розчистка озера Відрадний</t>
  </si>
  <si>
    <t>239/7</t>
  </si>
  <si>
    <t>ППС</t>
  </si>
  <si>
    <t>242/7</t>
  </si>
  <si>
    <t>ТОВ"Буд група Містосервіс"</t>
  </si>
  <si>
    <t>,Литовський сквер Володимирський проїзд1</t>
  </si>
  <si>
    <t>219/6</t>
  </si>
  <si>
    <t>ТОВ"Літос"</t>
  </si>
  <si>
    <t>Кіото 5-9</t>
  </si>
  <si>
    <t>243/7</t>
  </si>
  <si>
    <t>ТОВ "Євротехнології Груп"</t>
  </si>
  <si>
    <t>Капрем скв розташ взд б.на в.А.Ніколаєва,11,13,15, в.ОдеБальзака14,16,16-А, пр.В.маяковського 21-В,21-Г у Десн р-ні</t>
  </si>
  <si>
    <t>249/7</t>
  </si>
  <si>
    <t>Капрем парку відп в межах захис смуги оз "Лебедине"</t>
  </si>
  <si>
    <t>244/7</t>
  </si>
  <si>
    <t>245/7</t>
  </si>
  <si>
    <t>ТОВ "ІНСТИТУТ ЗЕМЕЛЬНО-ПРАВОВИХ ВІДНОСИН "УКРЗЕМКОНСАЛТ"</t>
  </si>
  <si>
    <t>Послуги з коригування і моніторингу Програми розвитку зел зони</t>
  </si>
  <si>
    <t>256/7</t>
  </si>
  <si>
    <t>Капрем скв.на в.Чорнобильська,3</t>
  </si>
  <si>
    <t>252/7</t>
  </si>
  <si>
    <t>Капрем благ парку "Аврора"</t>
  </si>
  <si>
    <t>251/7</t>
  </si>
  <si>
    <t>263/8</t>
  </si>
  <si>
    <t>Б-во парку взд пр.Генерала Ватутіна</t>
  </si>
  <si>
    <t>269/8</t>
  </si>
  <si>
    <t>266/8</t>
  </si>
  <si>
    <t>Кап рем скв вул.Столєтова у Голос р-н</t>
  </si>
  <si>
    <t>Кап рем скв вул.Тростянецька 58 А в Дарн р-н</t>
  </si>
  <si>
    <t>271/8</t>
  </si>
  <si>
    <t>Капрем скв по в.Писаржевського, 8,8-А та в.Іртишській, 20 у Голос р-ні</t>
  </si>
  <si>
    <t>275/8</t>
  </si>
  <si>
    <t xml:space="preserve">Бородіна </t>
  </si>
  <si>
    <t>288/9</t>
  </si>
  <si>
    <t>Кап рем скв Авіаконструктора Антонова 2/32,к.4-7</t>
  </si>
  <si>
    <t>291/9</t>
  </si>
  <si>
    <t>Кап рем скв між буд №22,22-А,22-Б,22-Г,22-Д на вул.Академіка Туполєва у Шевч р-н</t>
  </si>
  <si>
    <t>294/9</t>
  </si>
  <si>
    <t xml:space="preserve">Кап рем скв буд №9-В,9-Г,9-Д пр.Академіка Глушкова </t>
  </si>
  <si>
    <t>292/9</t>
  </si>
  <si>
    <t>Кап рем спортивно-оздоровчого парку Ю.Шумського 3(біля озера Тельбін)</t>
  </si>
  <si>
    <t>299/9</t>
  </si>
  <si>
    <t>Капрем благ бул А.Вернадського в меж прПеремоги та вДепутатській у Святош р-ні</t>
  </si>
  <si>
    <t>286/9</t>
  </si>
  <si>
    <t>Капрем скв між буд на прВ.Маяковського,15-Б та вОдеБальзака,14 у Десн р-ні</t>
  </si>
  <si>
    <t>296/9</t>
  </si>
  <si>
    <t>Капрем скв біл буд.№36/5-38 на вТатарській у Шевч р-ні</t>
  </si>
  <si>
    <t>303/9</t>
  </si>
  <si>
    <t>ТОВ "Торговий Дім "БУДШЛЯХМАШ"</t>
  </si>
  <si>
    <t>Автомобілі комбіновані дорожні зі змінним устаткуванням</t>
  </si>
  <si>
    <t>306/10</t>
  </si>
  <si>
    <t>ТОВ "БІШОФІТ МД"</t>
  </si>
  <si>
    <t>Засіб для боротьби з амброзією</t>
  </si>
  <si>
    <t>305/10</t>
  </si>
  <si>
    <t>Капрем центр част Наводницького парку</t>
  </si>
  <si>
    <t>304/9</t>
  </si>
  <si>
    <t>Реконструкція парку Орлятко</t>
  </si>
  <si>
    <t>ТОВ "БК Буд Альянс"</t>
  </si>
  <si>
    <t>317/10</t>
  </si>
  <si>
    <t xml:space="preserve">ТОВ "ПБК "Нувель" </t>
  </si>
  <si>
    <t>проек.-кошт.докум</t>
  </si>
  <si>
    <t>300/9</t>
  </si>
  <si>
    <t>к.р.парку на пр.Г.Ватутіна у Десн.р-ні</t>
  </si>
  <si>
    <t>327/11</t>
  </si>
  <si>
    <t>КР скв в меж в.Деміївської та пр.Деміївського в Голос р-ні</t>
  </si>
  <si>
    <t>301/9</t>
  </si>
  <si>
    <t>К.р.Малишка,9</t>
  </si>
  <si>
    <t>302/9</t>
  </si>
  <si>
    <t>К.Р.вул.Зої Гайдай, №3,3-А, на Богатирській№2</t>
  </si>
  <si>
    <t>324/11</t>
  </si>
  <si>
    <t>ТОВ"БК ТЕСЛА"</t>
  </si>
  <si>
    <t>К.р.скверу ім.М.Заньковецької по вул.В.Васильківська, 119</t>
  </si>
  <si>
    <t>Дата 
док-та</t>
  </si>
  <si>
    <t>К.р. дит.майд.в парку "Маріїнівський"</t>
  </si>
  <si>
    <t>329/11</t>
  </si>
  <si>
    <t>ТОВ "Будівельна компанія Тесла"</t>
  </si>
  <si>
    <t>парк "Позняки"</t>
  </si>
  <si>
    <t>330/11</t>
  </si>
  <si>
    <t>К.р. скв.га вул.Польова,56-74</t>
  </si>
  <si>
    <t>332/11</t>
  </si>
  <si>
    <t>к.р.благ.парку на Дніп.наб.у р-і затоки Берковщина</t>
  </si>
  <si>
    <t>336/11</t>
  </si>
  <si>
    <t>к.р.парку "Веселка"</t>
  </si>
  <si>
    <t>340/11</t>
  </si>
  <si>
    <t>ТОВ "УКР ТРАК"</t>
  </si>
  <si>
    <t>Автогідропідйомник телескопічний</t>
  </si>
  <si>
    <t>343/12</t>
  </si>
  <si>
    <t>363/12</t>
  </si>
  <si>
    <t>Капрем Ентузіастів</t>
  </si>
  <si>
    <t>362/12</t>
  </si>
  <si>
    <t>Капрем Радунка</t>
  </si>
  <si>
    <t>КР Лебедине /Позняки</t>
  </si>
  <si>
    <t>370/12</t>
  </si>
  <si>
    <t>Предмет договору</t>
  </si>
  <si>
    <t>31.12.20</t>
  </si>
  <si>
    <t>31.12.21</t>
  </si>
  <si>
    <t>РЕЄСТР ЗАРЕЄСТРОВАНИХ БЮДЖЕТНИХ ЗОБОВЯЗАНЬ                                                                                                                                                                                                                                         ДОГОВОРА 2020</t>
  </si>
  <si>
    <t>Термін дії договору</t>
  </si>
  <si>
    <t>№ договору</t>
  </si>
  <si>
    <t>Сума зобов`язання</t>
  </si>
  <si>
    <t>№ п/п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</si>
</sst>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4" fontId="0" fillId="0" borderId="1" xfId="0" applyNumberFormat="1" applyBorder="1"/>
    <xf numFmtId="0" fontId="1" fillId="0" borderId="1" xfId="0" applyFont="1" applyBorder="1"/>
    <xf numFmtId="0" fontId="3" fillId="0" borderId="0" xfId="0" applyFont="1"/>
    <xf numFmtId="49" fontId="3" fillId="0" borderId="0" xfId="0" applyNumberFormat="1" applyFont="1"/>
    <xf numFmtId="4" fontId="0" fillId="0" borderId="4" xfId="0" applyNumberFormat="1" applyBorder="1"/>
    <xf numFmtId="0" fontId="1" fillId="0" borderId="5" xfId="0" applyFont="1" applyBorder="1"/>
    <xf numFmtId="4" fontId="0" fillId="0" borderId="6" xfId="0" applyNumberFormat="1" applyBorder="1"/>
    <xf numFmtId="0" fontId="1" fillId="0" borderId="4" xfId="0" applyFont="1" applyBorder="1"/>
    <xf numFmtId="0" fontId="0" fillId="0" borderId="5" xfId="0" applyBorder="1"/>
    <xf numFmtId="4" fontId="2" fillId="2" borderId="1" xfId="0" applyNumberFormat="1" applyFont="1" applyFill="1" applyBorder="1" applyAlignment="1" applyProtection="1">
      <alignment horizontal="center" vertical="top" wrapText="1"/>
    </xf>
    <xf numFmtId="14" fontId="0" fillId="2" borderId="0" xfId="0" applyNumberFormat="1" applyFill="1"/>
    <xf numFmtId="14" fontId="2" fillId="2" borderId="1" xfId="0" applyNumberFormat="1" applyFont="1" applyFill="1" applyBorder="1" applyAlignment="1" applyProtection="1">
      <alignment horizontal="right" vertical="top" wrapText="1"/>
    </xf>
    <xf numFmtId="14" fontId="2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4" fontId="5" fillId="2" borderId="1" xfId="0" applyNumberFormat="1" applyFont="1" applyFill="1" applyBorder="1" applyAlignment="1" applyProtection="1">
      <alignment horizontal="center" vertical="top" wrapText="1"/>
    </xf>
    <xf numFmtId="14" fontId="5" fillId="2" borderId="1" xfId="0" applyNumberFormat="1" applyFont="1" applyFill="1" applyBorder="1" applyAlignment="1" applyProtection="1">
      <alignment horizontal="righ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/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  <mruColors>
      <color rgb="FF99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="115" zoomScaleNormal="115" workbookViewId="0">
      <pane ySplit="2" topLeftCell="A3" activePane="bottomLeft" state="frozen"/>
      <selection pane="bottomLeft" activeCell="H20" sqref="H20"/>
    </sheetView>
  </sheetViews>
  <sheetFormatPr defaultRowHeight="15.75"/>
  <cols>
    <col min="1" max="1" width="7.7109375" customWidth="1"/>
    <col min="2" max="2" width="9.42578125" style="36" customWidth="1"/>
    <col min="3" max="3" width="21.85546875" style="19" customWidth="1"/>
    <col min="4" max="4" width="15.28515625" style="19" customWidth="1"/>
    <col min="5" max="5" width="19.7109375" style="20" customWidth="1"/>
    <col min="6" max="7" width="14.28515625" style="38" hidden="1" customWidth="1"/>
    <col min="8" max="8" width="53.28515625" style="23" customWidth="1"/>
    <col min="9" max="9" width="73.42578125" style="37" customWidth="1"/>
    <col min="10" max="10" width="10.140625" style="2" bestFit="1" customWidth="1"/>
    <col min="11" max="32" width="9.140625" style="2"/>
  </cols>
  <sheetData>
    <row r="1" spans="1:9" s="25" customFormat="1" ht="39" customHeight="1">
      <c r="B1" s="64" t="s">
        <v>313</v>
      </c>
      <c r="C1" s="65"/>
      <c r="D1" s="65"/>
      <c r="E1" s="65"/>
      <c r="F1" s="65"/>
      <c r="G1" s="65"/>
      <c r="H1" s="65"/>
      <c r="I1" s="66"/>
    </row>
    <row r="2" spans="1:9" s="25" customFormat="1" ht="36.75" customHeight="1">
      <c r="A2" s="67" t="s">
        <v>317</v>
      </c>
      <c r="B2" s="60" t="s">
        <v>289</v>
      </c>
      <c r="C2" s="61" t="s">
        <v>315</v>
      </c>
      <c r="D2" s="61" t="s">
        <v>314</v>
      </c>
      <c r="E2" s="62" t="s">
        <v>316</v>
      </c>
      <c r="F2" s="63" t="s">
        <v>3</v>
      </c>
      <c r="G2" s="63" t="s">
        <v>4</v>
      </c>
      <c r="H2" s="63" t="s">
        <v>6</v>
      </c>
      <c r="I2" s="63" t="s">
        <v>310</v>
      </c>
    </row>
    <row r="3" spans="1:9" s="2" customFormat="1" ht="12.75" customHeight="1">
      <c r="A3" s="68">
        <v>1</v>
      </c>
      <c r="B3" s="39">
        <v>43661</v>
      </c>
      <c r="C3" s="40" t="s">
        <v>19</v>
      </c>
      <c r="D3" s="40" t="s">
        <v>311</v>
      </c>
      <c r="E3" s="41">
        <v>4922146.9400000004</v>
      </c>
      <c r="F3" s="42"/>
      <c r="G3" s="42"/>
      <c r="H3" s="43" t="s">
        <v>21</v>
      </c>
      <c r="I3" s="43" t="s">
        <v>22</v>
      </c>
    </row>
    <row r="4" spans="1:9" s="2" customFormat="1" ht="12.75" customHeight="1">
      <c r="A4" s="68">
        <v>2</v>
      </c>
      <c r="B4" s="39">
        <v>43725</v>
      </c>
      <c r="C4" s="40" t="s">
        <v>20</v>
      </c>
      <c r="D4" s="40" t="s">
        <v>311</v>
      </c>
      <c r="E4" s="41">
        <v>14576652.890000001</v>
      </c>
      <c r="F4" s="42"/>
      <c r="G4" s="42"/>
      <c r="H4" s="44" t="s">
        <v>23</v>
      </c>
      <c r="I4" s="44" t="s">
        <v>24</v>
      </c>
    </row>
    <row r="5" spans="1:9" s="2" customFormat="1" ht="12.75" customHeight="1">
      <c r="A5" s="68">
        <v>3</v>
      </c>
      <c r="B5" s="39">
        <v>43815</v>
      </c>
      <c r="C5" s="40" t="s">
        <v>9</v>
      </c>
      <c r="D5" s="40" t="s">
        <v>311</v>
      </c>
      <c r="E5" s="41">
        <v>5813786.1299999999</v>
      </c>
      <c r="F5" s="42"/>
      <c r="G5" s="42"/>
      <c r="H5" s="43" t="s">
        <v>8</v>
      </c>
      <c r="I5" s="43" t="s">
        <v>25</v>
      </c>
    </row>
    <row r="6" spans="1:9" s="2" customFormat="1" ht="12.75" customHeight="1">
      <c r="A6" s="68">
        <v>4</v>
      </c>
      <c r="B6" s="39">
        <v>43892</v>
      </c>
      <c r="C6" s="40" t="s">
        <v>26</v>
      </c>
      <c r="D6" s="40" t="s">
        <v>311</v>
      </c>
      <c r="E6" s="41">
        <v>1923960</v>
      </c>
      <c r="F6" s="42"/>
      <c r="G6" s="42"/>
      <c r="H6" s="43" t="s">
        <v>27</v>
      </c>
      <c r="I6" s="43" t="s">
        <v>28</v>
      </c>
    </row>
    <row r="7" spans="1:9" s="2" customFormat="1" ht="12.75" customHeight="1">
      <c r="A7" s="68">
        <v>5</v>
      </c>
      <c r="B7" s="39">
        <v>43900</v>
      </c>
      <c r="C7" s="40" t="s">
        <v>29</v>
      </c>
      <c r="D7" s="40" t="s">
        <v>311</v>
      </c>
      <c r="E7" s="41">
        <v>1300321.8600000001</v>
      </c>
      <c r="F7" s="42"/>
      <c r="G7" s="42"/>
      <c r="H7" s="43" t="s">
        <v>31</v>
      </c>
      <c r="I7" s="43" t="s">
        <v>30</v>
      </c>
    </row>
    <row r="8" spans="1:9" s="2" customFormat="1" ht="12.75" customHeight="1">
      <c r="A8" s="68">
        <v>6</v>
      </c>
      <c r="B8" s="39">
        <v>43902</v>
      </c>
      <c r="C8" s="40" t="s">
        <v>32</v>
      </c>
      <c r="D8" s="40" t="s">
        <v>311</v>
      </c>
      <c r="E8" s="41">
        <v>1447766.08</v>
      </c>
      <c r="F8" s="42"/>
      <c r="G8" s="42"/>
      <c r="H8" s="43" t="s">
        <v>40</v>
      </c>
      <c r="I8" s="43" t="s">
        <v>33</v>
      </c>
    </row>
    <row r="9" spans="1:9" s="2" customFormat="1" ht="12.75" customHeight="1">
      <c r="A9" s="68">
        <v>7</v>
      </c>
      <c r="B9" s="39">
        <v>43822</v>
      </c>
      <c r="C9" s="40" t="s">
        <v>37</v>
      </c>
      <c r="D9" s="40" t="s">
        <v>311</v>
      </c>
      <c r="E9" s="41">
        <v>2420725.38</v>
      </c>
      <c r="F9" s="45"/>
      <c r="G9" s="45"/>
      <c r="H9" s="44" t="s">
        <v>38</v>
      </c>
      <c r="I9" s="44" t="s">
        <v>39</v>
      </c>
    </row>
    <row r="10" spans="1:9" s="2" customFormat="1" ht="12.75" customHeight="1">
      <c r="A10" s="68">
        <v>8</v>
      </c>
      <c r="B10" s="39">
        <v>43913</v>
      </c>
      <c r="C10" s="40" t="s">
        <v>41</v>
      </c>
      <c r="D10" s="40" t="s">
        <v>311</v>
      </c>
      <c r="E10" s="41">
        <v>8435100</v>
      </c>
      <c r="F10" s="45"/>
      <c r="G10" s="45"/>
      <c r="H10" s="44" t="s">
        <v>42</v>
      </c>
      <c r="I10" s="44" t="s">
        <v>43</v>
      </c>
    </row>
    <row r="11" spans="1:9" s="2" customFormat="1" ht="12.75" customHeight="1">
      <c r="A11" s="68">
        <v>9</v>
      </c>
      <c r="B11" s="39">
        <v>43902</v>
      </c>
      <c r="C11" s="40" t="s">
        <v>36</v>
      </c>
      <c r="D11" s="40" t="s">
        <v>311</v>
      </c>
      <c r="E11" s="41">
        <v>15950500</v>
      </c>
      <c r="F11" s="45"/>
      <c r="G11" s="45"/>
      <c r="H11" s="44" t="s">
        <v>44</v>
      </c>
      <c r="I11" s="44" t="s">
        <v>45</v>
      </c>
    </row>
    <row r="12" spans="1:9" s="2" customFormat="1" ht="12.75" customHeight="1">
      <c r="A12" s="68">
        <v>10</v>
      </c>
      <c r="B12" s="39">
        <v>43910</v>
      </c>
      <c r="C12" s="40" t="s">
        <v>46</v>
      </c>
      <c r="D12" s="40" t="s">
        <v>311</v>
      </c>
      <c r="E12" s="41">
        <v>1449361.32</v>
      </c>
      <c r="F12" s="45"/>
      <c r="G12" s="45"/>
      <c r="H12" s="44" t="s">
        <v>47</v>
      </c>
      <c r="I12" s="44" t="s">
        <v>48</v>
      </c>
    </row>
    <row r="13" spans="1:9" s="2" customFormat="1" ht="12.75" customHeight="1">
      <c r="A13" s="68">
        <v>11</v>
      </c>
      <c r="B13" s="39">
        <v>43914</v>
      </c>
      <c r="C13" s="40" t="s">
        <v>49</v>
      </c>
      <c r="D13" s="40" t="s">
        <v>311</v>
      </c>
      <c r="E13" s="41">
        <v>1184141</v>
      </c>
      <c r="F13" s="45"/>
      <c r="G13" s="45"/>
      <c r="H13" s="44" t="s">
        <v>50</v>
      </c>
      <c r="I13" s="44" t="s">
        <v>51</v>
      </c>
    </row>
    <row r="14" spans="1:9" s="2" customFormat="1" ht="12.75" customHeight="1">
      <c r="A14" s="68">
        <v>12</v>
      </c>
      <c r="B14" s="39">
        <v>43914</v>
      </c>
      <c r="C14" s="40" t="s">
        <v>52</v>
      </c>
      <c r="D14" s="40" t="s">
        <v>311</v>
      </c>
      <c r="E14" s="41">
        <v>1148860</v>
      </c>
      <c r="F14" s="45"/>
      <c r="G14" s="45"/>
      <c r="H14" s="44" t="s">
        <v>53</v>
      </c>
      <c r="I14" s="44" t="s">
        <v>54</v>
      </c>
    </row>
    <row r="15" spans="1:9" s="2" customFormat="1" ht="12.75" customHeight="1">
      <c r="A15" s="68">
        <v>13</v>
      </c>
      <c r="B15" s="39">
        <v>43914</v>
      </c>
      <c r="C15" s="40" t="s">
        <v>57</v>
      </c>
      <c r="D15" s="40" t="s">
        <v>311</v>
      </c>
      <c r="E15" s="41">
        <v>1361401.2</v>
      </c>
      <c r="F15" s="46"/>
      <c r="G15" s="46"/>
      <c r="H15" s="44" t="s">
        <v>53</v>
      </c>
      <c r="I15" s="44" t="s">
        <v>55</v>
      </c>
    </row>
    <row r="16" spans="1:9" s="2" customFormat="1" ht="12.75" customHeight="1">
      <c r="A16" s="68">
        <v>14</v>
      </c>
      <c r="B16" s="39">
        <v>43914</v>
      </c>
      <c r="C16" s="40" t="s">
        <v>58</v>
      </c>
      <c r="D16" s="40" t="s">
        <v>311</v>
      </c>
      <c r="E16" s="41">
        <v>1172616</v>
      </c>
      <c r="F16" s="45"/>
      <c r="G16" s="45"/>
      <c r="H16" s="44" t="s">
        <v>53</v>
      </c>
      <c r="I16" s="44" t="s">
        <v>56</v>
      </c>
    </row>
    <row r="17" spans="1:10" s="2" customFormat="1" ht="12.75" customHeight="1">
      <c r="A17" s="68">
        <v>15</v>
      </c>
      <c r="B17" s="39">
        <v>43915</v>
      </c>
      <c r="C17" s="40" t="s">
        <v>62</v>
      </c>
      <c r="D17" s="40" t="s">
        <v>311</v>
      </c>
      <c r="E17" s="41">
        <v>2916490.07</v>
      </c>
      <c r="F17" s="45"/>
      <c r="G17" s="45"/>
      <c r="H17" s="44" t="s">
        <v>63</v>
      </c>
      <c r="I17" s="44" t="s">
        <v>64</v>
      </c>
      <c r="J17" s="16"/>
    </row>
    <row r="18" spans="1:10" s="2" customFormat="1" ht="12.75" customHeight="1">
      <c r="A18" s="68">
        <v>16</v>
      </c>
      <c r="B18" s="39">
        <v>43753</v>
      </c>
      <c r="C18" s="40" t="s">
        <v>59</v>
      </c>
      <c r="D18" s="40" t="s">
        <v>311</v>
      </c>
      <c r="E18" s="41">
        <v>6611700</v>
      </c>
      <c r="F18" s="45"/>
      <c r="G18" s="45"/>
      <c r="H18" s="44" t="s">
        <v>60</v>
      </c>
      <c r="I18" s="44" t="s">
        <v>61</v>
      </c>
      <c r="J18" s="16"/>
    </row>
    <row r="19" spans="1:10" s="2" customFormat="1" ht="12.75" customHeight="1">
      <c r="A19" s="68">
        <v>17</v>
      </c>
      <c r="B19" s="39">
        <v>43920</v>
      </c>
      <c r="C19" s="40" t="s">
        <v>85</v>
      </c>
      <c r="D19" s="40" t="s">
        <v>311</v>
      </c>
      <c r="E19" s="41">
        <v>4750577</v>
      </c>
      <c r="F19" s="45"/>
      <c r="G19" s="45"/>
      <c r="H19" s="44" t="s">
        <v>86</v>
      </c>
      <c r="I19" s="44" t="s">
        <v>87</v>
      </c>
    </row>
    <row r="20" spans="1:10" s="2" customFormat="1" ht="12.75" customHeight="1">
      <c r="A20" s="68">
        <v>18</v>
      </c>
      <c r="B20" s="39">
        <v>43917</v>
      </c>
      <c r="C20" s="40" t="s">
        <v>88</v>
      </c>
      <c r="D20" s="40" t="s">
        <v>311</v>
      </c>
      <c r="E20" s="41">
        <v>1496175.9</v>
      </c>
      <c r="F20" s="45"/>
      <c r="G20" s="45"/>
      <c r="H20" s="44" t="s">
        <v>38</v>
      </c>
      <c r="I20" s="44" t="s">
        <v>89</v>
      </c>
    </row>
    <row r="21" spans="1:10" s="2" customFormat="1" ht="12.75" customHeight="1">
      <c r="A21" s="68">
        <v>19</v>
      </c>
      <c r="B21" s="39">
        <v>43927</v>
      </c>
      <c r="C21" s="40" t="s">
        <v>94</v>
      </c>
      <c r="D21" s="40" t="s">
        <v>311</v>
      </c>
      <c r="E21" s="41">
        <v>2407688.34</v>
      </c>
      <c r="F21" s="45"/>
      <c r="G21" s="45"/>
      <c r="H21" s="44" t="s">
        <v>95</v>
      </c>
      <c r="I21" s="44" t="s">
        <v>96</v>
      </c>
      <c r="J21" s="16"/>
    </row>
    <row r="22" spans="1:10" s="2" customFormat="1" ht="12.75" customHeight="1">
      <c r="A22" s="68">
        <v>20</v>
      </c>
      <c r="B22" s="39">
        <v>43929</v>
      </c>
      <c r="C22" s="40" t="s">
        <v>97</v>
      </c>
      <c r="D22" s="40" t="s">
        <v>311</v>
      </c>
      <c r="E22" s="41">
        <v>1248783.3</v>
      </c>
      <c r="F22" s="42"/>
      <c r="G22" s="42"/>
      <c r="H22" s="44" t="s">
        <v>92</v>
      </c>
      <c r="I22" s="44" t="s">
        <v>98</v>
      </c>
    </row>
    <row r="23" spans="1:10" s="2" customFormat="1" ht="12.75" customHeight="1">
      <c r="A23" s="68">
        <v>21</v>
      </c>
      <c r="B23" s="39">
        <v>43929</v>
      </c>
      <c r="C23" s="40" t="s">
        <v>99</v>
      </c>
      <c r="D23" s="40" t="s">
        <v>311</v>
      </c>
      <c r="E23" s="41">
        <v>1475488.82</v>
      </c>
      <c r="F23" s="45"/>
      <c r="G23" s="45"/>
      <c r="H23" s="44" t="s">
        <v>100</v>
      </c>
      <c r="I23" s="44" t="s">
        <v>101</v>
      </c>
    </row>
    <row r="24" spans="1:10" s="2" customFormat="1" ht="12.75" customHeight="1">
      <c r="A24" s="68">
        <v>22</v>
      </c>
      <c r="B24" s="39">
        <v>43931</v>
      </c>
      <c r="C24" s="40" t="s">
        <v>102</v>
      </c>
      <c r="D24" s="40" t="s">
        <v>311</v>
      </c>
      <c r="E24" s="41">
        <v>1748883.52</v>
      </c>
      <c r="F24" s="45"/>
      <c r="G24" s="45"/>
      <c r="H24" s="44" t="s">
        <v>38</v>
      </c>
      <c r="I24" s="44" t="s">
        <v>103</v>
      </c>
    </row>
    <row r="25" spans="1:10" s="2" customFormat="1" ht="12.75" customHeight="1">
      <c r="A25" s="68">
        <v>23</v>
      </c>
      <c r="B25" s="39">
        <v>43936</v>
      </c>
      <c r="C25" s="40" t="s">
        <v>104</v>
      </c>
      <c r="D25" s="40" t="s">
        <v>311</v>
      </c>
      <c r="E25" s="41">
        <v>2624825.04</v>
      </c>
      <c r="F25" s="45"/>
      <c r="G25" s="45"/>
      <c r="H25" s="44" t="s">
        <v>105</v>
      </c>
      <c r="I25" s="44" t="s">
        <v>106</v>
      </c>
      <c r="J25" s="16"/>
    </row>
    <row r="26" spans="1:10" s="2" customFormat="1" ht="12.75" customHeight="1">
      <c r="A26" s="68">
        <v>24</v>
      </c>
      <c r="B26" s="39">
        <v>43938</v>
      </c>
      <c r="C26" s="40" t="s">
        <v>109</v>
      </c>
      <c r="D26" s="40" t="s">
        <v>311</v>
      </c>
      <c r="E26" s="41">
        <v>1361366</v>
      </c>
      <c r="F26" s="45"/>
      <c r="G26" s="45"/>
      <c r="H26" s="44" t="s">
        <v>110</v>
      </c>
      <c r="I26" s="44" t="s">
        <v>111</v>
      </c>
    </row>
    <row r="27" spans="1:10" s="2" customFormat="1" ht="12.75" customHeight="1">
      <c r="A27" s="68">
        <v>25</v>
      </c>
      <c r="B27" s="39">
        <v>43948</v>
      </c>
      <c r="C27" s="40" t="s">
        <v>112</v>
      </c>
      <c r="D27" s="40" t="s">
        <v>311</v>
      </c>
      <c r="E27" s="41">
        <v>12720846.59</v>
      </c>
      <c r="F27" s="45"/>
      <c r="G27" s="45"/>
      <c r="H27" s="44" t="s">
        <v>86</v>
      </c>
      <c r="I27" s="44" t="s">
        <v>113</v>
      </c>
    </row>
    <row r="28" spans="1:10" s="2" customFormat="1" ht="12.75" customHeight="1">
      <c r="A28" s="68">
        <v>26</v>
      </c>
      <c r="B28" s="39">
        <v>43944</v>
      </c>
      <c r="C28" s="40" t="s">
        <v>114</v>
      </c>
      <c r="D28" s="40" t="s">
        <v>311</v>
      </c>
      <c r="E28" s="41">
        <v>4824500</v>
      </c>
      <c r="F28" s="45"/>
      <c r="G28" s="45"/>
      <c r="H28" s="44" t="s">
        <v>115</v>
      </c>
      <c r="I28" s="44" t="s">
        <v>116</v>
      </c>
    </row>
    <row r="29" spans="1:10" s="2" customFormat="1" ht="12.75" customHeight="1">
      <c r="A29" s="68">
        <v>27</v>
      </c>
      <c r="B29" s="39">
        <v>43908</v>
      </c>
      <c r="C29" s="40" t="s">
        <v>117</v>
      </c>
      <c r="D29" s="40" t="s">
        <v>311</v>
      </c>
      <c r="E29" s="41">
        <v>8040342.7400000002</v>
      </c>
      <c r="F29" s="45"/>
      <c r="G29" s="45"/>
      <c r="H29" s="44" t="s">
        <v>38</v>
      </c>
      <c r="I29" s="44" t="s">
        <v>118</v>
      </c>
    </row>
    <row r="30" spans="1:10" s="2" customFormat="1" ht="12.75" customHeight="1">
      <c r="A30" s="68">
        <v>28</v>
      </c>
      <c r="B30" s="39">
        <v>43903</v>
      </c>
      <c r="C30" s="40" t="s">
        <v>119</v>
      </c>
      <c r="D30" s="40" t="s">
        <v>311</v>
      </c>
      <c r="E30" s="41">
        <v>10040467.289999999</v>
      </c>
      <c r="F30" s="45"/>
      <c r="G30" s="45"/>
      <c r="H30" s="44" t="s">
        <v>38</v>
      </c>
      <c r="I30" s="44" t="s">
        <v>120</v>
      </c>
    </row>
    <row r="31" spans="1:10" s="2" customFormat="1" ht="12.75" customHeight="1">
      <c r="A31" s="68">
        <v>29</v>
      </c>
      <c r="B31" s="39">
        <v>43945</v>
      </c>
      <c r="C31" s="40" t="s">
        <v>121</v>
      </c>
      <c r="D31" s="40" t="s">
        <v>311</v>
      </c>
      <c r="E31" s="41">
        <v>7950810.9800000004</v>
      </c>
      <c r="F31" s="42"/>
      <c r="G31" s="42"/>
      <c r="H31" s="44" t="s">
        <v>86</v>
      </c>
      <c r="I31" s="44" t="s">
        <v>122</v>
      </c>
    </row>
    <row r="32" spans="1:10" s="2" customFormat="1" ht="12.75" customHeight="1">
      <c r="A32" s="68">
        <v>30</v>
      </c>
      <c r="B32" s="39">
        <v>43945</v>
      </c>
      <c r="C32" s="40" t="s">
        <v>123</v>
      </c>
      <c r="D32" s="40" t="s">
        <v>311</v>
      </c>
      <c r="E32" s="41">
        <v>17069300</v>
      </c>
      <c r="F32" s="45"/>
      <c r="G32" s="45"/>
      <c r="H32" s="44" t="s">
        <v>38</v>
      </c>
      <c r="I32" s="44" t="s">
        <v>124</v>
      </c>
    </row>
    <row r="33" spans="1:9" s="2" customFormat="1" ht="12.75" customHeight="1">
      <c r="A33" s="68">
        <v>31</v>
      </c>
      <c r="B33" s="39">
        <v>43935</v>
      </c>
      <c r="C33" s="40" t="s">
        <v>125</v>
      </c>
      <c r="D33" s="40" t="s">
        <v>311</v>
      </c>
      <c r="E33" s="41">
        <v>2480553.71</v>
      </c>
      <c r="F33" s="45"/>
      <c r="G33" s="45"/>
      <c r="H33" s="44" t="s">
        <v>95</v>
      </c>
      <c r="I33" s="44" t="s">
        <v>126</v>
      </c>
    </row>
    <row r="34" spans="1:9" s="2" customFormat="1" ht="12.75" customHeight="1">
      <c r="A34" s="68">
        <v>32</v>
      </c>
      <c r="B34" s="39">
        <v>43935</v>
      </c>
      <c r="C34" s="40" t="s">
        <v>127</v>
      </c>
      <c r="D34" s="40" t="s">
        <v>311</v>
      </c>
      <c r="E34" s="41">
        <v>6567590</v>
      </c>
      <c r="F34" s="45"/>
      <c r="G34" s="45"/>
      <c r="H34" s="44" t="s">
        <v>44</v>
      </c>
      <c r="I34" s="44" t="s">
        <v>128</v>
      </c>
    </row>
    <row r="35" spans="1:9" s="2" customFormat="1" ht="12.75" customHeight="1">
      <c r="A35" s="68">
        <v>33</v>
      </c>
      <c r="B35" s="39">
        <v>43938</v>
      </c>
      <c r="C35" s="40" t="s">
        <v>107</v>
      </c>
      <c r="D35" s="40" t="s">
        <v>311</v>
      </c>
      <c r="E35" s="41">
        <v>14118200</v>
      </c>
      <c r="F35" s="45"/>
      <c r="G35" s="45"/>
      <c r="H35" s="44" t="s">
        <v>60</v>
      </c>
      <c r="I35" s="44" t="s">
        <v>108</v>
      </c>
    </row>
    <row r="36" spans="1:9" s="2" customFormat="1" ht="12.75" customHeight="1">
      <c r="A36" s="68">
        <v>34</v>
      </c>
      <c r="B36" s="39">
        <v>43955</v>
      </c>
      <c r="C36" s="40" t="s">
        <v>132</v>
      </c>
      <c r="D36" s="40" t="s">
        <v>311</v>
      </c>
      <c r="E36" s="41">
        <v>2826095.53</v>
      </c>
      <c r="F36" s="47"/>
      <c r="G36" s="47"/>
      <c r="H36" s="44" t="s">
        <v>133</v>
      </c>
      <c r="I36" s="44" t="s">
        <v>134</v>
      </c>
    </row>
    <row r="37" spans="1:9" s="2" customFormat="1" ht="12.75" customHeight="1">
      <c r="A37" s="68">
        <v>35</v>
      </c>
      <c r="B37" s="39">
        <v>43955</v>
      </c>
      <c r="C37" s="40" t="s">
        <v>135</v>
      </c>
      <c r="D37" s="40" t="s">
        <v>311</v>
      </c>
      <c r="E37" s="41">
        <v>1403654.65</v>
      </c>
      <c r="F37" s="47"/>
      <c r="G37" s="47"/>
      <c r="H37" s="44" t="s">
        <v>110</v>
      </c>
      <c r="I37" s="44" t="s">
        <v>136</v>
      </c>
    </row>
    <row r="38" spans="1:9" s="2" customFormat="1" ht="12.75" customHeight="1">
      <c r="A38" s="68">
        <v>36</v>
      </c>
      <c r="B38" s="39">
        <v>43955</v>
      </c>
      <c r="C38" s="40" t="s">
        <v>130</v>
      </c>
      <c r="D38" s="40" t="s">
        <v>311</v>
      </c>
      <c r="E38" s="41">
        <v>1848890</v>
      </c>
      <c r="F38" s="47"/>
      <c r="G38" s="47"/>
      <c r="H38" s="44" t="s">
        <v>86</v>
      </c>
      <c r="I38" s="44" t="s">
        <v>131</v>
      </c>
    </row>
    <row r="39" spans="1:9" s="2" customFormat="1" ht="12.75" customHeight="1">
      <c r="A39" s="68">
        <v>37</v>
      </c>
      <c r="B39" s="39">
        <v>43950</v>
      </c>
      <c r="C39" s="40" t="s">
        <v>137</v>
      </c>
      <c r="D39" s="40" t="s">
        <v>311</v>
      </c>
      <c r="E39" s="41">
        <v>1459500</v>
      </c>
      <c r="F39" s="47"/>
      <c r="G39" s="47"/>
      <c r="H39" s="44" t="s">
        <v>105</v>
      </c>
      <c r="I39" s="44" t="s">
        <v>138</v>
      </c>
    </row>
    <row r="40" spans="1:9" s="2" customFormat="1" ht="12.75" customHeight="1">
      <c r="A40" s="68">
        <v>38</v>
      </c>
      <c r="B40" s="39">
        <v>43958</v>
      </c>
      <c r="C40" s="40" t="s">
        <v>139</v>
      </c>
      <c r="D40" s="40" t="s">
        <v>311</v>
      </c>
      <c r="E40" s="41">
        <v>2585280</v>
      </c>
      <c r="F40" s="47"/>
      <c r="G40" s="47"/>
      <c r="H40" s="44" t="s">
        <v>140</v>
      </c>
      <c r="I40" s="44" t="s">
        <v>141</v>
      </c>
    </row>
    <row r="41" spans="1:9" s="2" customFormat="1" ht="12.75" customHeight="1">
      <c r="A41" s="68">
        <v>39</v>
      </c>
      <c r="B41" s="39">
        <v>43959</v>
      </c>
      <c r="C41" s="40" t="s">
        <v>142</v>
      </c>
      <c r="D41" s="40" t="s">
        <v>311</v>
      </c>
      <c r="E41" s="41">
        <v>2526236.2799999998</v>
      </c>
      <c r="F41" s="47"/>
      <c r="G41" s="47"/>
      <c r="H41" s="44" t="s">
        <v>143</v>
      </c>
      <c r="I41" s="44" t="s">
        <v>144</v>
      </c>
    </row>
    <row r="42" spans="1:9" s="2" customFormat="1" ht="12.75" customHeight="1">
      <c r="A42" s="68">
        <v>40</v>
      </c>
      <c r="B42" s="39">
        <v>43959</v>
      </c>
      <c r="C42" s="40" t="s">
        <v>145</v>
      </c>
      <c r="D42" s="40" t="s">
        <v>311</v>
      </c>
      <c r="E42" s="41">
        <v>6379539.7000000002</v>
      </c>
      <c r="F42" s="47"/>
      <c r="G42" s="47"/>
      <c r="H42" s="44" t="s">
        <v>38</v>
      </c>
      <c r="I42" s="44" t="s">
        <v>146</v>
      </c>
    </row>
    <row r="43" spans="1:9" s="2" customFormat="1" ht="12.75" customHeight="1">
      <c r="A43" s="68">
        <v>41</v>
      </c>
      <c r="B43" s="39">
        <v>43963</v>
      </c>
      <c r="C43" s="40" t="s">
        <v>147</v>
      </c>
      <c r="D43" s="40" t="s">
        <v>311</v>
      </c>
      <c r="E43" s="41">
        <v>1817383.4</v>
      </c>
      <c r="F43" s="47"/>
      <c r="G43" s="47"/>
      <c r="H43" s="44" t="s">
        <v>148</v>
      </c>
      <c r="I43" s="44" t="s">
        <v>151</v>
      </c>
    </row>
    <row r="44" spans="1:9" s="2" customFormat="1" ht="12.75" customHeight="1">
      <c r="A44" s="68">
        <v>42</v>
      </c>
      <c r="B44" s="39">
        <v>43963</v>
      </c>
      <c r="C44" s="40" t="s">
        <v>149</v>
      </c>
      <c r="D44" s="40" t="s">
        <v>311</v>
      </c>
      <c r="E44" s="41">
        <v>2128641.9</v>
      </c>
      <c r="F44" s="47"/>
      <c r="G44" s="47"/>
      <c r="H44" s="44" t="s">
        <v>150</v>
      </c>
      <c r="I44" s="44" t="s">
        <v>152</v>
      </c>
    </row>
    <row r="45" spans="1:9" s="2" customFormat="1" ht="12.75" customHeight="1">
      <c r="A45" s="68">
        <v>43</v>
      </c>
      <c r="B45" s="39">
        <v>43958</v>
      </c>
      <c r="C45" s="40" t="s">
        <v>153</v>
      </c>
      <c r="D45" s="40" t="s">
        <v>311</v>
      </c>
      <c r="E45" s="41">
        <v>22134953.809999999</v>
      </c>
      <c r="F45" s="47"/>
      <c r="G45" s="47"/>
      <c r="H45" s="44" t="s">
        <v>154</v>
      </c>
      <c r="I45" s="44" t="s">
        <v>155</v>
      </c>
    </row>
    <row r="46" spans="1:9" s="2" customFormat="1" ht="12.75" customHeight="1">
      <c r="A46" s="68">
        <v>44</v>
      </c>
      <c r="B46" s="39">
        <v>43966</v>
      </c>
      <c r="C46" s="40" t="s">
        <v>156</v>
      </c>
      <c r="D46" s="40" t="s">
        <v>311</v>
      </c>
      <c r="E46" s="41">
        <v>2777000</v>
      </c>
      <c r="F46" s="47"/>
      <c r="G46" s="47"/>
      <c r="H46" s="44" t="s">
        <v>157</v>
      </c>
      <c r="I46" s="44" t="s">
        <v>158</v>
      </c>
    </row>
    <row r="47" spans="1:9" s="2" customFormat="1" ht="12.75" customHeight="1">
      <c r="A47" s="68">
        <v>45</v>
      </c>
      <c r="B47" s="39">
        <v>43970</v>
      </c>
      <c r="C47" s="40" t="s">
        <v>159</v>
      </c>
      <c r="D47" s="40" t="s">
        <v>311</v>
      </c>
      <c r="E47" s="41">
        <v>4530871.79</v>
      </c>
      <c r="F47" s="47"/>
      <c r="G47" s="47"/>
      <c r="H47" s="43" t="s">
        <v>160</v>
      </c>
      <c r="I47" s="43" t="s">
        <v>161</v>
      </c>
    </row>
    <row r="48" spans="1:9" s="2" customFormat="1" ht="12.75" customHeight="1">
      <c r="A48" s="68">
        <v>46</v>
      </c>
      <c r="B48" s="39">
        <v>43971</v>
      </c>
      <c r="C48" s="40" t="s">
        <v>162</v>
      </c>
      <c r="D48" s="40" t="s">
        <v>311</v>
      </c>
      <c r="E48" s="41">
        <v>2350261.9900000002</v>
      </c>
      <c r="F48" s="47"/>
      <c r="G48" s="47"/>
      <c r="H48" s="43" t="s">
        <v>163</v>
      </c>
      <c r="I48" s="44" t="s">
        <v>164</v>
      </c>
    </row>
    <row r="49" spans="1:9" s="2" customFormat="1" ht="12.75" customHeight="1">
      <c r="A49" s="68">
        <v>47</v>
      </c>
      <c r="B49" s="39">
        <v>43959</v>
      </c>
      <c r="C49" s="40" t="s">
        <v>165</v>
      </c>
      <c r="D49" s="40" t="s">
        <v>311</v>
      </c>
      <c r="E49" s="41">
        <v>3440588.29</v>
      </c>
      <c r="F49" s="45"/>
      <c r="G49" s="45"/>
      <c r="H49" s="43" t="s">
        <v>150</v>
      </c>
      <c r="I49" s="43" t="s">
        <v>166</v>
      </c>
    </row>
    <row r="50" spans="1:9" s="2" customFormat="1" ht="12.75" customHeight="1">
      <c r="A50" s="68">
        <v>48</v>
      </c>
      <c r="B50" s="48">
        <v>43973</v>
      </c>
      <c r="C50" s="49" t="s">
        <v>168</v>
      </c>
      <c r="D50" s="40" t="s">
        <v>311</v>
      </c>
      <c r="E50" s="50">
        <v>2909956.18</v>
      </c>
      <c r="F50" s="45"/>
      <c r="G50" s="45"/>
      <c r="H50" s="43" t="s">
        <v>169</v>
      </c>
      <c r="I50" s="43" t="s">
        <v>170</v>
      </c>
    </row>
    <row r="51" spans="1:9" s="2" customFormat="1" ht="12.75" customHeight="1">
      <c r="A51" s="68">
        <v>49</v>
      </c>
      <c r="B51" s="48">
        <v>43973</v>
      </c>
      <c r="C51" s="49" t="s">
        <v>171</v>
      </c>
      <c r="D51" s="40" t="s">
        <v>311</v>
      </c>
      <c r="E51" s="50">
        <v>1823324.64</v>
      </c>
      <c r="F51" s="45"/>
      <c r="G51" s="45"/>
      <c r="H51" s="43" t="s">
        <v>163</v>
      </c>
      <c r="I51" s="43" t="s">
        <v>172</v>
      </c>
    </row>
    <row r="52" spans="1:9" s="2" customFormat="1" ht="12.75" customHeight="1">
      <c r="A52" s="68">
        <v>50</v>
      </c>
      <c r="B52" s="48">
        <v>43977</v>
      </c>
      <c r="C52" s="49" t="s">
        <v>173</v>
      </c>
      <c r="D52" s="40" t="s">
        <v>311</v>
      </c>
      <c r="E52" s="50">
        <v>5931280</v>
      </c>
      <c r="F52" s="45"/>
      <c r="G52" s="45"/>
      <c r="H52" s="43" t="s">
        <v>174</v>
      </c>
      <c r="I52" s="43" t="s">
        <v>175</v>
      </c>
    </row>
    <row r="53" spans="1:9" s="2" customFormat="1" ht="12.75" customHeight="1">
      <c r="A53" s="68">
        <v>51</v>
      </c>
      <c r="B53" s="48">
        <v>43945</v>
      </c>
      <c r="C53" s="49" t="s">
        <v>123</v>
      </c>
      <c r="D53" s="40" t="s">
        <v>311</v>
      </c>
      <c r="E53" s="50">
        <v>5120790</v>
      </c>
      <c r="F53" s="45"/>
      <c r="G53" s="45"/>
      <c r="H53" s="43" t="s">
        <v>160</v>
      </c>
      <c r="I53" s="43" t="s">
        <v>176</v>
      </c>
    </row>
    <row r="54" spans="1:9" s="2" customFormat="1" ht="12.75" customHeight="1">
      <c r="A54" s="68">
        <v>52</v>
      </c>
      <c r="B54" s="48">
        <v>43984</v>
      </c>
      <c r="C54" s="49" t="s">
        <v>178</v>
      </c>
      <c r="D54" s="40" t="s">
        <v>311</v>
      </c>
      <c r="E54" s="50">
        <v>2298121.7400000002</v>
      </c>
      <c r="F54" s="45"/>
      <c r="G54" s="45"/>
      <c r="H54" s="43" t="s">
        <v>179</v>
      </c>
      <c r="I54" s="43" t="s">
        <v>180</v>
      </c>
    </row>
    <row r="55" spans="1:9" s="2" customFormat="1" ht="12.75" customHeight="1">
      <c r="A55" s="68">
        <v>53</v>
      </c>
      <c r="B55" s="48">
        <v>43983</v>
      </c>
      <c r="C55" s="49" t="s">
        <v>181</v>
      </c>
      <c r="D55" s="40" t="s">
        <v>311</v>
      </c>
      <c r="E55" s="50">
        <v>1328160.8799999999</v>
      </c>
      <c r="F55" s="45"/>
      <c r="G55" s="45"/>
      <c r="H55" s="44" t="s">
        <v>182</v>
      </c>
      <c r="I55" s="44" t="s">
        <v>183</v>
      </c>
    </row>
    <row r="56" spans="1:9" s="2" customFormat="1" ht="12.75" customHeight="1">
      <c r="A56" s="68">
        <v>54</v>
      </c>
      <c r="B56" s="48">
        <v>43983</v>
      </c>
      <c r="C56" s="49" t="s">
        <v>184</v>
      </c>
      <c r="D56" s="40" t="s">
        <v>311</v>
      </c>
      <c r="E56" s="50">
        <v>1360971.73</v>
      </c>
      <c r="F56" s="45"/>
      <c r="G56" s="45"/>
      <c r="H56" s="44" t="s">
        <v>182</v>
      </c>
      <c r="I56" s="43" t="s">
        <v>185</v>
      </c>
    </row>
    <row r="57" spans="1:9" s="2" customFormat="1" ht="12.75" customHeight="1">
      <c r="A57" s="68">
        <v>55</v>
      </c>
      <c r="B57" s="48">
        <v>43987</v>
      </c>
      <c r="C57" s="49" t="s">
        <v>186</v>
      </c>
      <c r="D57" s="40" t="s">
        <v>311</v>
      </c>
      <c r="E57" s="50">
        <v>1421503.62</v>
      </c>
      <c r="F57" s="45"/>
      <c r="G57" s="45"/>
      <c r="H57" s="43" t="s">
        <v>31</v>
      </c>
      <c r="I57" s="43" t="s">
        <v>187</v>
      </c>
    </row>
    <row r="58" spans="1:9" s="2" customFormat="1" ht="12.75" customHeight="1">
      <c r="A58" s="68">
        <v>56</v>
      </c>
      <c r="B58" s="48">
        <v>43991</v>
      </c>
      <c r="C58" s="49" t="s">
        <v>188</v>
      </c>
      <c r="D58" s="40" t="s">
        <v>311</v>
      </c>
      <c r="E58" s="50">
        <v>1390254.65</v>
      </c>
      <c r="F58" s="45"/>
      <c r="G58" s="45"/>
      <c r="H58" s="43" t="s">
        <v>177</v>
      </c>
      <c r="I58" s="43" t="s">
        <v>189</v>
      </c>
    </row>
    <row r="59" spans="1:9" s="2" customFormat="1" ht="12.75" customHeight="1">
      <c r="A59" s="68">
        <v>57</v>
      </c>
      <c r="B59" s="48">
        <v>43992</v>
      </c>
      <c r="C59" s="49" t="s">
        <v>190</v>
      </c>
      <c r="D59" s="40" t="s">
        <v>311</v>
      </c>
      <c r="E59" s="50">
        <v>1459122.2</v>
      </c>
      <c r="F59" s="45"/>
      <c r="G59" s="45"/>
      <c r="H59" s="43" t="s">
        <v>191</v>
      </c>
      <c r="I59" s="43" t="s">
        <v>192</v>
      </c>
    </row>
    <row r="60" spans="1:9" s="2" customFormat="1" ht="12.75" customHeight="1">
      <c r="A60" s="68">
        <v>58</v>
      </c>
      <c r="B60" s="48">
        <v>43992</v>
      </c>
      <c r="C60" s="49" t="s">
        <v>193</v>
      </c>
      <c r="D60" s="40" t="s">
        <v>311</v>
      </c>
      <c r="E60" s="50">
        <v>1425469.43</v>
      </c>
      <c r="F60" s="45"/>
      <c r="G60" s="45"/>
      <c r="H60" s="43" t="s">
        <v>148</v>
      </c>
      <c r="I60" s="43" t="s">
        <v>194</v>
      </c>
    </row>
    <row r="61" spans="1:9" s="2" customFormat="1" ht="12.75" customHeight="1">
      <c r="A61" s="68">
        <v>59</v>
      </c>
      <c r="B61" s="48">
        <v>43993</v>
      </c>
      <c r="C61" s="49" t="s">
        <v>139</v>
      </c>
      <c r="D61" s="40" t="s">
        <v>311</v>
      </c>
      <c r="E61" s="50">
        <v>2585280</v>
      </c>
      <c r="F61" s="45"/>
      <c r="G61" s="45"/>
      <c r="H61" s="43" t="s">
        <v>195</v>
      </c>
      <c r="I61" s="43" t="s">
        <v>196</v>
      </c>
    </row>
    <row r="62" spans="1:9" s="2" customFormat="1" ht="12.75" customHeight="1">
      <c r="A62" s="68">
        <v>60</v>
      </c>
      <c r="B62" s="48">
        <v>43993</v>
      </c>
      <c r="C62" s="49" t="s">
        <v>197</v>
      </c>
      <c r="D62" s="40" t="s">
        <v>311</v>
      </c>
      <c r="E62" s="50">
        <v>1455986.66</v>
      </c>
      <c r="F62" s="45"/>
      <c r="G62" s="45"/>
      <c r="H62" s="43" t="s">
        <v>31</v>
      </c>
      <c r="I62" s="43" t="s">
        <v>198</v>
      </c>
    </row>
    <row r="63" spans="1:9" s="2" customFormat="1" ht="12.75" customHeight="1">
      <c r="A63" s="68">
        <v>61</v>
      </c>
      <c r="B63" s="48">
        <v>43987</v>
      </c>
      <c r="C63" s="49" t="s">
        <v>199</v>
      </c>
      <c r="D63" s="40" t="s">
        <v>311</v>
      </c>
      <c r="E63" s="50">
        <v>1458332.99</v>
      </c>
      <c r="F63" s="45"/>
      <c r="G63" s="45"/>
      <c r="H63" s="43" t="s">
        <v>31</v>
      </c>
      <c r="I63" s="43" t="s">
        <v>200</v>
      </c>
    </row>
    <row r="64" spans="1:9" s="2" customFormat="1" ht="12.75" customHeight="1">
      <c r="A64" s="68">
        <v>62</v>
      </c>
      <c r="B64" s="48">
        <v>43997</v>
      </c>
      <c r="C64" s="49" t="s">
        <v>201</v>
      </c>
      <c r="D64" s="40" t="s">
        <v>311</v>
      </c>
      <c r="E64" s="50">
        <v>1446426.3</v>
      </c>
      <c r="F64" s="45"/>
      <c r="G64" s="45"/>
      <c r="H64" s="43" t="s">
        <v>202</v>
      </c>
      <c r="I64" s="43" t="s">
        <v>203</v>
      </c>
    </row>
    <row r="65" spans="1:9" s="2" customFormat="1" ht="12.75" customHeight="1">
      <c r="A65" s="68">
        <v>63</v>
      </c>
      <c r="B65" s="48">
        <v>43998</v>
      </c>
      <c r="C65" s="49" t="s">
        <v>204</v>
      </c>
      <c r="D65" s="40" t="s">
        <v>311</v>
      </c>
      <c r="E65" s="50">
        <v>1062409.28</v>
      </c>
      <c r="F65" s="45"/>
      <c r="G65" s="45"/>
      <c r="H65" s="43" t="s">
        <v>202</v>
      </c>
      <c r="I65" s="43" t="s">
        <v>205</v>
      </c>
    </row>
    <row r="66" spans="1:9" s="2" customFormat="1" ht="12.75" customHeight="1">
      <c r="A66" s="68">
        <v>64</v>
      </c>
      <c r="B66" s="48">
        <v>43998</v>
      </c>
      <c r="C66" s="49" t="s">
        <v>206</v>
      </c>
      <c r="D66" s="40" t="s">
        <v>311</v>
      </c>
      <c r="E66" s="50">
        <v>11424200</v>
      </c>
      <c r="F66" s="45"/>
      <c r="G66" s="45"/>
      <c r="H66" s="43" t="s">
        <v>207</v>
      </c>
      <c r="I66" s="43" t="s">
        <v>45</v>
      </c>
    </row>
    <row r="67" spans="1:9" s="2" customFormat="1" ht="12.75" customHeight="1">
      <c r="A67" s="68">
        <v>65</v>
      </c>
      <c r="B67" s="48">
        <v>43999</v>
      </c>
      <c r="C67" s="49" t="s">
        <v>208</v>
      </c>
      <c r="D67" s="40" t="s">
        <v>311</v>
      </c>
      <c r="E67" s="50">
        <v>3619711.39</v>
      </c>
      <c r="F67" s="45"/>
      <c r="G67" s="45"/>
      <c r="H67" s="43" t="s">
        <v>209</v>
      </c>
      <c r="I67" s="43" t="s">
        <v>210</v>
      </c>
    </row>
    <row r="68" spans="1:9" s="2" customFormat="1" ht="12.75" customHeight="1">
      <c r="A68" s="68">
        <v>66</v>
      </c>
      <c r="B68" s="48">
        <v>43902</v>
      </c>
      <c r="C68" s="49" t="s">
        <v>36</v>
      </c>
      <c r="D68" s="40" t="s">
        <v>311</v>
      </c>
      <c r="E68" s="51">
        <v>7857487.8700000001</v>
      </c>
      <c r="F68" s="45"/>
      <c r="G68" s="45"/>
      <c r="H68" s="43" t="s">
        <v>207</v>
      </c>
      <c r="I68" s="43" t="s">
        <v>45</v>
      </c>
    </row>
    <row r="69" spans="1:9" s="2" customFormat="1" ht="12.75" customHeight="1">
      <c r="A69" s="68">
        <v>67</v>
      </c>
      <c r="B69" s="48">
        <v>43958</v>
      </c>
      <c r="C69" s="49" t="s">
        <v>153</v>
      </c>
      <c r="D69" s="40" t="s">
        <v>311</v>
      </c>
      <c r="E69" s="51">
        <v>15494467.67</v>
      </c>
      <c r="F69" s="45"/>
      <c r="G69" s="45"/>
      <c r="H69" s="43" t="s">
        <v>154</v>
      </c>
      <c r="I69" s="43" t="s">
        <v>211</v>
      </c>
    </row>
    <row r="70" spans="1:9" s="2" customFormat="1" ht="12.75" customHeight="1">
      <c r="A70" s="68">
        <v>68</v>
      </c>
      <c r="B70" s="48">
        <v>44018</v>
      </c>
      <c r="C70" s="49" t="s">
        <v>212</v>
      </c>
      <c r="D70" s="40" t="s">
        <v>311</v>
      </c>
      <c r="E70" s="50">
        <v>7779702.6699999999</v>
      </c>
      <c r="F70" s="45"/>
      <c r="G70" s="45"/>
      <c r="H70" s="43" t="s">
        <v>191</v>
      </c>
      <c r="I70" s="43" t="s">
        <v>213</v>
      </c>
    </row>
    <row r="71" spans="1:9" s="2" customFormat="1" ht="12.75" customHeight="1">
      <c r="A71" s="68">
        <v>69</v>
      </c>
      <c r="B71" s="48">
        <v>43969</v>
      </c>
      <c r="C71" s="49" t="s">
        <v>214</v>
      </c>
      <c r="D71" s="40" t="s">
        <v>311</v>
      </c>
      <c r="E71" s="50">
        <v>16986000</v>
      </c>
      <c r="F71" s="45"/>
      <c r="G71" s="45"/>
      <c r="H71" s="43" t="s">
        <v>215</v>
      </c>
      <c r="I71" s="43" t="s">
        <v>216</v>
      </c>
    </row>
    <row r="72" spans="1:9" s="2" customFormat="1" ht="12.75" customHeight="1">
      <c r="A72" s="68">
        <v>70</v>
      </c>
      <c r="B72" s="48">
        <v>43986</v>
      </c>
      <c r="C72" s="49" t="s">
        <v>206</v>
      </c>
      <c r="D72" s="40" t="s">
        <v>311</v>
      </c>
      <c r="E72" s="50">
        <v>11424200</v>
      </c>
      <c r="F72" s="45"/>
      <c r="G72" s="45"/>
      <c r="H72" s="43" t="s">
        <v>207</v>
      </c>
      <c r="I72" s="43" t="s">
        <v>217</v>
      </c>
    </row>
    <row r="73" spans="1:9" s="2" customFormat="1" ht="12.75" customHeight="1">
      <c r="A73" s="68">
        <v>71</v>
      </c>
      <c r="B73" s="48">
        <v>44025</v>
      </c>
      <c r="C73" s="49" t="s">
        <v>218</v>
      </c>
      <c r="D73" s="40" t="s">
        <v>311</v>
      </c>
      <c r="E73" s="50">
        <v>6319548.1699999999</v>
      </c>
      <c r="F73" s="45"/>
      <c r="G73" s="45"/>
      <c r="H73" s="43" t="s">
        <v>154</v>
      </c>
      <c r="I73" s="43" t="s">
        <v>219</v>
      </c>
    </row>
    <row r="74" spans="1:9" s="2" customFormat="1" ht="12.75" customHeight="1">
      <c r="A74" s="68">
        <v>72</v>
      </c>
      <c r="B74" s="48">
        <v>44025</v>
      </c>
      <c r="C74" s="49" t="s">
        <v>220</v>
      </c>
      <c r="D74" s="40" t="s">
        <v>311</v>
      </c>
      <c r="E74" s="50">
        <v>2777700</v>
      </c>
      <c r="F74" s="45"/>
      <c r="G74" s="45"/>
      <c r="H74" s="43" t="s">
        <v>221</v>
      </c>
      <c r="I74" s="43" t="s">
        <v>222</v>
      </c>
    </row>
    <row r="75" spans="1:9" s="2" customFormat="1" ht="12.75" customHeight="1">
      <c r="A75" s="68">
        <v>73</v>
      </c>
      <c r="B75" s="48">
        <v>44006</v>
      </c>
      <c r="C75" s="49" t="s">
        <v>223</v>
      </c>
      <c r="D75" s="40" t="s">
        <v>311</v>
      </c>
      <c r="E75" s="50">
        <v>1314129.47</v>
      </c>
      <c r="F75" s="45"/>
      <c r="G75" s="45"/>
      <c r="H75" s="43" t="s">
        <v>224</v>
      </c>
      <c r="I75" s="43" t="s">
        <v>225</v>
      </c>
    </row>
    <row r="76" spans="1:9" s="2" customFormat="1" ht="12.75" customHeight="1">
      <c r="A76" s="68">
        <v>74</v>
      </c>
      <c r="B76" s="48">
        <v>44026</v>
      </c>
      <c r="C76" s="49" t="s">
        <v>226</v>
      </c>
      <c r="D76" s="40" t="s">
        <v>311</v>
      </c>
      <c r="E76" s="50">
        <v>2290500</v>
      </c>
      <c r="F76" s="45"/>
      <c r="G76" s="45"/>
      <c r="H76" s="43" t="s">
        <v>227</v>
      </c>
      <c r="I76" s="43" t="s">
        <v>228</v>
      </c>
    </row>
    <row r="77" spans="1:9" s="2" customFormat="1" ht="12.75" customHeight="1">
      <c r="A77" s="68">
        <v>75</v>
      </c>
      <c r="B77" s="48">
        <v>44033</v>
      </c>
      <c r="C77" s="49" t="s">
        <v>229</v>
      </c>
      <c r="D77" s="40" t="s">
        <v>311</v>
      </c>
      <c r="E77" s="50">
        <v>18888888.879999999</v>
      </c>
      <c r="F77" s="45"/>
      <c r="G77" s="45"/>
      <c r="H77" s="43" t="s">
        <v>38</v>
      </c>
      <c r="I77" s="43" t="s">
        <v>230</v>
      </c>
    </row>
    <row r="78" spans="1:9" s="2" customFormat="1" ht="12.75" customHeight="1">
      <c r="A78" s="68">
        <v>76</v>
      </c>
      <c r="B78" s="48">
        <v>44032</v>
      </c>
      <c r="C78" s="49" t="s">
        <v>231</v>
      </c>
      <c r="D78" s="40" t="s">
        <v>311</v>
      </c>
      <c r="E78" s="50">
        <v>5063447.9000000004</v>
      </c>
      <c r="F78" s="45"/>
      <c r="G78" s="45"/>
      <c r="H78" s="43" t="s">
        <v>86</v>
      </c>
      <c r="I78" s="43" t="s">
        <v>113</v>
      </c>
    </row>
    <row r="79" spans="1:9" s="2" customFormat="1" ht="12.75" customHeight="1">
      <c r="A79" s="68">
        <v>77</v>
      </c>
      <c r="B79" s="48">
        <v>44032</v>
      </c>
      <c r="C79" s="49" t="s">
        <v>232</v>
      </c>
      <c r="D79" s="40" t="s">
        <v>311</v>
      </c>
      <c r="E79" s="50">
        <v>2337300</v>
      </c>
      <c r="F79" s="45"/>
      <c r="G79" s="45"/>
      <c r="H79" s="43" t="s">
        <v>233</v>
      </c>
      <c r="I79" s="43" t="s">
        <v>234</v>
      </c>
    </row>
    <row r="80" spans="1:9" s="2" customFormat="1" ht="12.75" customHeight="1">
      <c r="A80" s="68">
        <v>78</v>
      </c>
      <c r="B80" s="48">
        <v>44034</v>
      </c>
      <c r="C80" s="49" t="s">
        <v>235</v>
      </c>
      <c r="D80" s="40" t="s">
        <v>311</v>
      </c>
      <c r="E80" s="50">
        <v>2834600</v>
      </c>
      <c r="F80" s="45"/>
      <c r="G80" s="45"/>
      <c r="H80" s="43" t="s">
        <v>129</v>
      </c>
      <c r="I80" s="43" t="s">
        <v>236</v>
      </c>
    </row>
    <row r="81" spans="1:9" s="2" customFormat="1" ht="12.75" customHeight="1">
      <c r="A81" s="68">
        <v>79</v>
      </c>
      <c r="B81" s="48">
        <v>44033</v>
      </c>
      <c r="C81" s="49" t="s">
        <v>237</v>
      </c>
      <c r="D81" s="40" t="s">
        <v>311</v>
      </c>
      <c r="E81" s="50">
        <v>4090511.78</v>
      </c>
      <c r="F81" s="45"/>
      <c r="G81" s="45"/>
      <c r="H81" s="43" t="s">
        <v>92</v>
      </c>
      <c r="I81" s="43" t="s">
        <v>238</v>
      </c>
    </row>
    <row r="82" spans="1:9" s="2" customFormat="1" ht="12.75" customHeight="1">
      <c r="A82" s="68">
        <v>80</v>
      </c>
      <c r="B82" s="48">
        <v>44033</v>
      </c>
      <c r="C82" s="49" t="s">
        <v>239</v>
      </c>
      <c r="D82" s="40" t="s">
        <v>311</v>
      </c>
      <c r="E82" s="50">
        <v>10184929.84</v>
      </c>
      <c r="F82" s="45"/>
      <c r="G82" s="45"/>
      <c r="H82" s="43" t="s">
        <v>92</v>
      </c>
      <c r="I82" s="43" t="s">
        <v>238</v>
      </c>
    </row>
    <row r="83" spans="1:9" s="2" customFormat="1" ht="12.75" customHeight="1">
      <c r="A83" s="68">
        <v>81</v>
      </c>
      <c r="B83" s="48">
        <v>44046</v>
      </c>
      <c r="C83" s="49" t="s">
        <v>240</v>
      </c>
      <c r="D83" s="40" t="s">
        <v>312</v>
      </c>
      <c r="E83" s="50">
        <v>12990000</v>
      </c>
      <c r="F83" s="45"/>
      <c r="G83" s="45"/>
      <c r="H83" s="43" t="s">
        <v>215</v>
      </c>
      <c r="I83" s="43" t="s">
        <v>241</v>
      </c>
    </row>
    <row r="84" spans="1:9" s="2" customFormat="1" ht="12.75" customHeight="1">
      <c r="A84" s="68">
        <v>82</v>
      </c>
      <c r="B84" s="48">
        <v>44048</v>
      </c>
      <c r="C84" s="49" t="s">
        <v>242</v>
      </c>
      <c r="D84" s="40" t="s">
        <v>311</v>
      </c>
      <c r="E84" s="50">
        <v>3895140.67</v>
      </c>
      <c r="F84" s="45"/>
      <c r="G84" s="45"/>
      <c r="H84" s="43" t="s">
        <v>167</v>
      </c>
      <c r="I84" s="43" t="s">
        <v>244</v>
      </c>
    </row>
    <row r="85" spans="1:9" s="2" customFormat="1" ht="12.75" customHeight="1">
      <c r="A85" s="68">
        <v>83</v>
      </c>
      <c r="B85" s="48">
        <v>44047</v>
      </c>
      <c r="C85" s="49" t="s">
        <v>243</v>
      </c>
      <c r="D85" s="40" t="s">
        <v>311</v>
      </c>
      <c r="E85" s="50">
        <v>2730380.99</v>
      </c>
      <c r="F85" s="45"/>
      <c r="G85" s="45"/>
      <c r="H85" s="43" t="s">
        <v>163</v>
      </c>
      <c r="I85" s="43" t="s">
        <v>245</v>
      </c>
    </row>
    <row r="86" spans="1:9" s="2" customFormat="1" ht="12.75" customHeight="1">
      <c r="A86" s="68">
        <v>84</v>
      </c>
      <c r="B86" s="48">
        <v>44049</v>
      </c>
      <c r="C86" s="49" t="s">
        <v>246</v>
      </c>
      <c r="D86" s="40" t="s">
        <v>311</v>
      </c>
      <c r="E86" s="50">
        <v>1934397.58</v>
      </c>
      <c r="F86" s="45"/>
      <c r="G86" s="45"/>
      <c r="H86" s="43" t="s">
        <v>143</v>
      </c>
      <c r="I86" s="43" t="s">
        <v>247</v>
      </c>
    </row>
    <row r="87" spans="1:9" s="2" customFormat="1" ht="12.75" customHeight="1">
      <c r="A87" s="68">
        <v>85</v>
      </c>
      <c r="B87" s="48">
        <v>44057</v>
      </c>
      <c r="C87" s="49" t="s">
        <v>248</v>
      </c>
      <c r="D87" s="40" t="s">
        <v>311</v>
      </c>
      <c r="E87" s="50">
        <v>2349500</v>
      </c>
      <c r="F87" s="45"/>
      <c r="G87" s="45"/>
      <c r="H87" s="43" t="s">
        <v>31</v>
      </c>
      <c r="I87" s="43" t="s">
        <v>249</v>
      </c>
    </row>
    <row r="88" spans="1:9" s="2" customFormat="1" ht="12.75" customHeight="1">
      <c r="A88" s="68">
        <v>86</v>
      </c>
      <c r="B88" s="48">
        <v>44076</v>
      </c>
      <c r="C88" s="49" t="s">
        <v>250</v>
      </c>
      <c r="D88" s="40" t="s">
        <v>311</v>
      </c>
      <c r="E88" s="50">
        <v>1945969.85</v>
      </c>
      <c r="F88" s="45"/>
      <c r="G88" s="45"/>
      <c r="H88" s="43" t="s">
        <v>154</v>
      </c>
      <c r="I88" s="43" t="s">
        <v>251</v>
      </c>
    </row>
    <row r="89" spans="1:9" s="2" customFormat="1" ht="12.75" customHeight="1">
      <c r="A89" s="68">
        <v>87</v>
      </c>
      <c r="B89" s="48">
        <v>44082</v>
      </c>
      <c r="C89" s="49" t="s">
        <v>252</v>
      </c>
      <c r="D89" s="40" t="s">
        <v>311</v>
      </c>
      <c r="E89" s="50">
        <v>2801761.73</v>
      </c>
      <c r="F89" s="45"/>
      <c r="G89" s="45"/>
      <c r="H89" s="43" t="s">
        <v>191</v>
      </c>
      <c r="I89" s="43" t="s">
        <v>253</v>
      </c>
    </row>
    <row r="90" spans="1:9" s="2" customFormat="1" ht="12.75" customHeight="1">
      <c r="A90" s="68">
        <v>88</v>
      </c>
      <c r="B90" s="48">
        <v>44082</v>
      </c>
      <c r="C90" s="49" t="s">
        <v>254</v>
      </c>
      <c r="D90" s="40" t="s">
        <v>311</v>
      </c>
      <c r="E90" s="50">
        <v>4635995.33</v>
      </c>
      <c r="F90" s="45"/>
      <c r="G90" s="45"/>
      <c r="H90" s="43" t="s">
        <v>202</v>
      </c>
      <c r="I90" s="43" t="s">
        <v>255</v>
      </c>
    </row>
    <row r="91" spans="1:9" s="2" customFormat="1" ht="12.75" customHeight="1">
      <c r="A91" s="68">
        <v>89</v>
      </c>
      <c r="B91" s="48">
        <v>44082</v>
      </c>
      <c r="C91" s="49" t="s">
        <v>256</v>
      </c>
      <c r="D91" s="40" t="s">
        <v>311</v>
      </c>
      <c r="E91" s="50">
        <v>6983374.8399999999</v>
      </c>
      <c r="F91" s="45"/>
      <c r="G91" s="45"/>
      <c r="H91" s="43" t="s">
        <v>191</v>
      </c>
      <c r="I91" s="43" t="s">
        <v>257</v>
      </c>
    </row>
    <row r="92" spans="1:9" s="2" customFormat="1" ht="12.75" customHeight="1">
      <c r="A92" s="68">
        <v>90</v>
      </c>
      <c r="B92" s="48">
        <v>44095</v>
      </c>
      <c r="C92" s="49" t="s">
        <v>258</v>
      </c>
      <c r="D92" s="40" t="s">
        <v>311</v>
      </c>
      <c r="E92" s="50">
        <v>3754474.13</v>
      </c>
      <c r="F92" s="45"/>
      <c r="G92" s="45"/>
      <c r="H92" s="43" t="s">
        <v>133</v>
      </c>
      <c r="I92" s="43" t="s">
        <v>259</v>
      </c>
    </row>
    <row r="93" spans="1:9" s="2" customFormat="1" ht="12.75" customHeight="1">
      <c r="A93" s="68">
        <v>91</v>
      </c>
      <c r="B93" s="48">
        <v>44075</v>
      </c>
      <c r="C93" s="49" t="s">
        <v>260</v>
      </c>
      <c r="D93" s="40" t="s">
        <v>311</v>
      </c>
      <c r="E93" s="50">
        <v>4969998.84</v>
      </c>
      <c r="F93" s="45"/>
      <c r="G93" s="45"/>
      <c r="H93" s="43" t="s">
        <v>227</v>
      </c>
      <c r="I93" s="43" t="s">
        <v>261</v>
      </c>
    </row>
    <row r="94" spans="1:9" s="2" customFormat="1" ht="12.75" customHeight="1">
      <c r="A94" s="68">
        <v>92</v>
      </c>
      <c r="B94" s="48">
        <v>44089</v>
      </c>
      <c r="C94" s="49" t="s">
        <v>262</v>
      </c>
      <c r="D94" s="40" t="s">
        <v>311</v>
      </c>
      <c r="E94" s="50">
        <v>1598159.28</v>
      </c>
      <c r="F94" s="45"/>
      <c r="G94" s="45"/>
      <c r="H94" s="43" t="s">
        <v>133</v>
      </c>
      <c r="I94" s="43" t="s">
        <v>263</v>
      </c>
    </row>
    <row r="95" spans="1:9" s="2" customFormat="1" ht="12.75" customHeight="1">
      <c r="A95" s="68">
        <v>93</v>
      </c>
      <c r="B95" s="48">
        <v>44102</v>
      </c>
      <c r="C95" s="49" t="s">
        <v>264</v>
      </c>
      <c r="D95" s="40" t="s">
        <v>311</v>
      </c>
      <c r="E95" s="50">
        <v>9127800</v>
      </c>
      <c r="F95" s="45"/>
      <c r="G95" s="45"/>
      <c r="H95" s="43" t="s">
        <v>265</v>
      </c>
      <c r="I95" s="43" t="s">
        <v>266</v>
      </c>
    </row>
    <row r="96" spans="1:9" s="2" customFormat="1" ht="12.75" customHeight="1">
      <c r="A96" s="68">
        <v>94</v>
      </c>
      <c r="B96" s="48">
        <v>44109</v>
      </c>
      <c r="C96" s="49" t="s">
        <v>267</v>
      </c>
      <c r="D96" s="40" t="s">
        <v>311</v>
      </c>
      <c r="E96" s="50">
        <v>1845000</v>
      </c>
      <c r="F96" s="45"/>
      <c r="G96" s="45"/>
      <c r="H96" s="43" t="s">
        <v>268</v>
      </c>
      <c r="I96" s="43" t="s">
        <v>269</v>
      </c>
    </row>
    <row r="97" spans="1:9" s="2" customFormat="1" ht="12.75" customHeight="1">
      <c r="A97" s="68">
        <v>95</v>
      </c>
      <c r="B97" s="52">
        <v>44105</v>
      </c>
      <c r="C97" s="49" t="s">
        <v>270</v>
      </c>
      <c r="D97" s="40" t="s">
        <v>311</v>
      </c>
      <c r="E97" s="50">
        <v>9716082.9700000007</v>
      </c>
      <c r="F97" s="45"/>
      <c r="G97" s="45"/>
      <c r="H97" s="43" t="s">
        <v>105</v>
      </c>
      <c r="I97" s="43" t="s">
        <v>271</v>
      </c>
    </row>
    <row r="98" spans="1:9" s="2" customFormat="1" ht="12.75" customHeight="1">
      <c r="A98" s="68">
        <v>96</v>
      </c>
      <c r="B98" s="52">
        <v>44102</v>
      </c>
      <c r="C98" s="49" t="s">
        <v>272</v>
      </c>
      <c r="D98" s="40" t="s">
        <v>311</v>
      </c>
      <c r="E98" s="50">
        <v>18433564</v>
      </c>
      <c r="F98" s="45"/>
      <c r="G98" s="45"/>
      <c r="H98" s="43" t="s">
        <v>274</v>
      </c>
      <c r="I98" s="43" t="s">
        <v>273</v>
      </c>
    </row>
    <row r="99" spans="1:9" s="2" customFormat="1" ht="12.75" customHeight="1">
      <c r="A99" s="68">
        <v>97</v>
      </c>
      <c r="B99" s="52">
        <v>44134</v>
      </c>
      <c r="C99" s="53" t="s">
        <v>275</v>
      </c>
      <c r="D99" s="40" t="s">
        <v>312</v>
      </c>
      <c r="E99" s="50">
        <v>5679777</v>
      </c>
      <c r="F99" s="45"/>
      <c r="G99" s="45"/>
      <c r="H99" s="43" t="s">
        <v>276</v>
      </c>
      <c r="I99" s="43" t="s">
        <v>277</v>
      </c>
    </row>
    <row r="100" spans="1:9" s="2" customFormat="1" ht="12.75" customHeight="1">
      <c r="A100" s="68">
        <v>98</v>
      </c>
      <c r="B100" s="54">
        <v>44097</v>
      </c>
      <c r="C100" s="55" t="s">
        <v>278</v>
      </c>
      <c r="D100" s="40" t="s">
        <v>311</v>
      </c>
      <c r="E100" s="56">
        <v>2288160.7999999998</v>
      </c>
      <c r="F100" s="57">
        <v>2288160.7999999998</v>
      </c>
      <c r="G100" s="58" t="s">
        <v>279</v>
      </c>
      <c r="H100" s="58" t="s">
        <v>92</v>
      </c>
      <c r="I100" s="59" t="s">
        <v>279</v>
      </c>
    </row>
    <row r="101" spans="1:9" s="2" customFormat="1" ht="12.75" customHeight="1">
      <c r="A101" s="68">
        <v>99</v>
      </c>
      <c r="B101" s="48">
        <v>44145</v>
      </c>
      <c r="C101" s="49" t="s">
        <v>280</v>
      </c>
      <c r="D101" s="40" t="s">
        <v>311</v>
      </c>
      <c r="E101" s="50">
        <v>1752127.14</v>
      </c>
      <c r="F101" s="45"/>
      <c r="G101" s="45"/>
      <c r="H101" s="43" t="s">
        <v>105</v>
      </c>
      <c r="I101" s="43" t="s">
        <v>281</v>
      </c>
    </row>
    <row r="102" spans="1:9" s="2" customFormat="1" ht="12.75" customHeight="1">
      <c r="A102" s="68">
        <v>100</v>
      </c>
      <c r="B102" s="48">
        <v>44098</v>
      </c>
      <c r="C102" s="49" t="s">
        <v>282</v>
      </c>
      <c r="D102" s="40" t="s">
        <v>311</v>
      </c>
      <c r="E102" s="50">
        <v>5484744.1399999997</v>
      </c>
      <c r="F102" s="45"/>
      <c r="G102" s="45"/>
      <c r="H102" s="43" t="s">
        <v>38</v>
      </c>
      <c r="I102" s="43" t="s">
        <v>283</v>
      </c>
    </row>
    <row r="103" spans="1:9" s="2" customFormat="1" ht="12.75" customHeight="1">
      <c r="A103" s="68">
        <v>101</v>
      </c>
      <c r="B103" s="48">
        <v>44098</v>
      </c>
      <c r="C103" s="49" t="s">
        <v>284</v>
      </c>
      <c r="D103" s="40" t="s">
        <v>311</v>
      </c>
      <c r="E103" s="50">
        <v>5643427.79</v>
      </c>
      <c r="F103" s="45"/>
      <c r="G103" s="45"/>
      <c r="H103" s="43" t="s">
        <v>227</v>
      </c>
      <c r="I103" s="43" t="s">
        <v>285</v>
      </c>
    </row>
    <row r="104" spans="1:9" s="2" customFormat="1" ht="12.75" customHeight="1">
      <c r="A104" s="68">
        <v>102</v>
      </c>
      <c r="B104" s="48">
        <v>44138</v>
      </c>
      <c r="C104" s="49" t="s">
        <v>286</v>
      </c>
      <c r="D104" s="40" t="s">
        <v>311</v>
      </c>
      <c r="E104" s="50">
        <v>3202677.23</v>
      </c>
      <c r="F104" s="45"/>
      <c r="G104" s="45"/>
      <c r="H104" s="43" t="s">
        <v>287</v>
      </c>
      <c r="I104" s="43" t="s">
        <v>288</v>
      </c>
    </row>
    <row r="105" spans="1:9" s="2" customFormat="1" ht="12.75" customHeight="1">
      <c r="A105" s="68">
        <v>103</v>
      </c>
      <c r="B105" s="48">
        <v>44158</v>
      </c>
      <c r="C105" s="49" t="s">
        <v>291</v>
      </c>
      <c r="D105" s="40" t="s">
        <v>311</v>
      </c>
      <c r="E105" s="50">
        <v>10478905.49</v>
      </c>
      <c r="F105" s="45"/>
      <c r="G105" s="45"/>
      <c r="H105" s="43" t="s">
        <v>292</v>
      </c>
      <c r="I105" s="43" t="s">
        <v>293</v>
      </c>
    </row>
    <row r="106" spans="1:9" s="2" customFormat="1" ht="12.75" customHeight="1">
      <c r="A106" s="68">
        <v>104</v>
      </c>
      <c r="B106" s="48">
        <v>44158</v>
      </c>
      <c r="C106" s="49" t="s">
        <v>294</v>
      </c>
      <c r="D106" s="40" t="s">
        <v>311</v>
      </c>
      <c r="E106" s="50">
        <v>1335765.3500000001</v>
      </c>
      <c r="F106" s="45"/>
      <c r="G106" s="45"/>
      <c r="H106" s="43" t="s">
        <v>110</v>
      </c>
      <c r="I106" s="43" t="s">
        <v>295</v>
      </c>
    </row>
    <row r="107" spans="1:9" s="2" customFormat="1" ht="12.75" customHeight="1">
      <c r="A107" s="68">
        <v>105</v>
      </c>
      <c r="B107" s="48">
        <v>44160</v>
      </c>
      <c r="C107" s="49" t="s">
        <v>296</v>
      </c>
      <c r="D107" s="40" t="s">
        <v>311</v>
      </c>
      <c r="E107" s="50">
        <v>11617200</v>
      </c>
      <c r="F107" s="45"/>
      <c r="G107" s="45"/>
      <c r="H107" s="43" t="s">
        <v>227</v>
      </c>
      <c r="I107" s="43" t="s">
        <v>297</v>
      </c>
    </row>
    <row r="108" spans="1:9" s="2" customFormat="1" ht="12.75" customHeight="1">
      <c r="A108" s="68">
        <v>106</v>
      </c>
      <c r="B108" s="48">
        <v>44161</v>
      </c>
      <c r="C108" s="49" t="s">
        <v>298</v>
      </c>
      <c r="D108" s="40" t="s">
        <v>311</v>
      </c>
      <c r="E108" s="50">
        <v>1061740.43</v>
      </c>
      <c r="F108" s="45"/>
      <c r="G108" s="45"/>
      <c r="H108" s="43" t="s">
        <v>38</v>
      </c>
      <c r="I108" s="43" t="s">
        <v>299</v>
      </c>
    </row>
    <row r="109" spans="1:9" s="2" customFormat="1" ht="12.75" customHeight="1">
      <c r="A109" s="68">
        <v>107</v>
      </c>
      <c r="B109" s="48">
        <v>44165</v>
      </c>
      <c r="C109" s="49" t="s">
        <v>300</v>
      </c>
      <c r="D109" s="40" t="s">
        <v>311</v>
      </c>
      <c r="E109" s="50">
        <v>3105420</v>
      </c>
      <c r="F109" s="45"/>
      <c r="G109" s="45"/>
      <c r="H109" s="43" t="s">
        <v>301</v>
      </c>
      <c r="I109" s="43" t="s">
        <v>302</v>
      </c>
    </row>
    <row r="110" spans="1:9" s="2" customFormat="1" ht="12.75" customHeight="1">
      <c r="A110" s="68">
        <v>108</v>
      </c>
      <c r="B110" s="48">
        <v>44172</v>
      </c>
      <c r="C110" s="49" t="s">
        <v>303</v>
      </c>
      <c r="D110" s="40" t="s">
        <v>311</v>
      </c>
      <c r="E110" s="50">
        <v>2814706</v>
      </c>
      <c r="F110" s="45"/>
      <c r="G110" s="45"/>
      <c r="H110" s="43" t="s">
        <v>38</v>
      </c>
      <c r="I110" s="43" t="s">
        <v>290</v>
      </c>
    </row>
    <row r="111" spans="1:9" s="2" customFormat="1" ht="12.75" customHeight="1">
      <c r="A111" s="68">
        <v>109</v>
      </c>
      <c r="B111" s="48">
        <v>44180</v>
      </c>
      <c r="C111" s="49" t="s">
        <v>304</v>
      </c>
      <c r="D111" s="40" t="s">
        <v>311</v>
      </c>
      <c r="E111" s="50">
        <v>1068700.1299999999</v>
      </c>
      <c r="F111" s="45"/>
      <c r="G111" s="45"/>
      <c r="H111" s="43" t="s">
        <v>274</v>
      </c>
      <c r="I111" s="43" t="s">
        <v>305</v>
      </c>
    </row>
    <row r="112" spans="1:9" s="2" customFormat="1" ht="12.75" customHeight="1">
      <c r="A112" s="68">
        <v>110</v>
      </c>
      <c r="B112" s="48">
        <v>44180</v>
      </c>
      <c r="C112" s="49" t="s">
        <v>306</v>
      </c>
      <c r="D112" s="40" t="s">
        <v>311</v>
      </c>
      <c r="E112" s="50">
        <v>2730500</v>
      </c>
      <c r="F112" s="45"/>
      <c r="G112" s="45"/>
      <c r="H112" s="43" t="s">
        <v>105</v>
      </c>
      <c r="I112" s="43" t="s">
        <v>307</v>
      </c>
    </row>
    <row r="113" spans="1:9" s="2" customFormat="1" ht="12.75" customHeight="1">
      <c r="A113" s="68">
        <v>111</v>
      </c>
      <c r="B113" s="48">
        <v>44189</v>
      </c>
      <c r="C113" s="49" t="s">
        <v>309</v>
      </c>
      <c r="D113" s="40" t="s">
        <v>312</v>
      </c>
      <c r="E113" s="50">
        <v>1071199</v>
      </c>
      <c r="F113" s="45"/>
      <c r="G113" s="45"/>
      <c r="H113" s="43" t="s">
        <v>38</v>
      </c>
      <c r="I113" s="43" t="s">
        <v>308</v>
      </c>
    </row>
  </sheetData>
  <autoFilter ref="B2:I113">
    <filterColumn colId="1"/>
    <filterColumn colId="2"/>
  </autoFilter>
  <mergeCells count="1">
    <mergeCell ref="B1:I1"/>
  </mergeCells>
  <pageMargins left="0.74803149606299213" right="0.74803149606299213" top="0.49" bottom="0.49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D15" sqref="D15"/>
    </sheetView>
  </sheetViews>
  <sheetFormatPr defaultRowHeight="12.75"/>
  <cols>
    <col min="1" max="1" width="15" customWidth="1"/>
    <col min="2" max="2" width="11.7109375" style="1" bestFit="1" customWidth="1"/>
  </cols>
  <sheetData>
    <row r="2" spans="1:2" ht="13.5" thickBot="1">
      <c r="A2" s="8" t="s">
        <v>17</v>
      </c>
      <c r="B2" s="9" t="s">
        <v>18</v>
      </c>
    </row>
    <row r="3" spans="1:2" ht="13.5" thickBot="1">
      <c r="A3" s="11" t="s">
        <v>16</v>
      </c>
      <c r="B3" s="12">
        <v>0.01</v>
      </c>
    </row>
    <row r="4" spans="1:2" ht="18" customHeight="1" thickBot="1">
      <c r="A4" s="14" t="s">
        <v>10</v>
      </c>
      <c r="B4" s="12">
        <v>2011305.1</v>
      </c>
    </row>
    <row r="5" spans="1:2" ht="18.75" customHeight="1" thickBot="1">
      <c r="A5" s="11" t="s">
        <v>15</v>
      </c>
      <c r="B5" s="12">
        <f>SUM(B6:B9)</f>
        <v>2011305.0899999999</v>
      </c>
    </row>
    <row r="6" spans="1:2" ht="19.5" customHeight="1">
      <c r="A6" s="13" t="s">
        <v>11</v>
      </c>
      <c r="B6" s="10">
        <v>1772803.8</v>
      </c>
    </row>
    <row r="7" spans="1:2">
      <c r="A7" s="7" t="s">
        <v>12</v>
      </c>
      <c r="B7" s="6">
        <v>85504.22</v>
      </c>
    </row>
    <row r="8" spans="1:2">
      <c r="A8" s="7" t="s">
        <v>13</v>
      </c>
      <c r="B8" s="6">
        <v>91531.38</v>
      </c>
    </row>
    <row r="9" spans="1:2">
      <c r="A9" s="7" t="s">
        <v>14</v>
      </c>
      <c r="B9" s="6">
        <v>61465.69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A4" sqref="A4"/>
    </sheetView>
  </sheetViews>
  <sheetFormatPr defaultRowHeight="12.75"/>
  <cols>
    <col min="1" max="1" width="12.85546875" customWidth="1"/>
    <col min="2" max="2" width="9.85546875" customWidth="1"/>
    <col min="3" max="3" width="14.140625" customWidth="1"/>
    <col min="4" max="4" width="13" customWidth="1"/>
    <col min="5" max="5" width="20.5703125" customWidth="1"/>
    <col min="6" max="6" width="37.140625" customWidth="1"/>
  </cols>
  <sheetData>
    <row r="3" spans="1:6" ht="31.5">
      <c r="A3" s="4" t="s">
        <v>0</v>
      </c>
      <c r="B3" s="3" t="s">
        <v>1</v>
      </c>
      <c r="C3" s="15" t="s">
        <v>2</v>
      </c>
      <c r="D3" s="28" t="s">
        <v>5</v>
      </c>
      <c r="E3" s="4" t="s">
        <v>6</v>
      </c>
      <c r="F3" s="4" t="s">
        <v>7</v>
      </c>
    </row>
    <row r="4" spans="1:6" ht="39" customHeight="1">
      <c r="A4" s="4"/>
      <c r="B4" s="3" t="s">
        <v>19</v>
      </c>
      <c r="C4" s="5">
        <v>4922146.9400000004</v>
      </c>
      <c r="D4" s="18">
        <v>43896</v>
      </c>
      <c r="E4" s="22" t="s">
        <v>21</v>
      </c>
      <c r="F4" s="26" t="s">
        <v>22</v>
      </c>
    </row>
    <row r="5" spans="1:6" ht="38.25">
      <c r="A5" s="17">
        <v>43661</v>
      </c>
      <c r="B5" s="3" t="s">
        <v>20</v>
      </c>
      <c r="C5" s="5">
        <v>14576652.890000001</v>
      </c>
      <c r="D5" s="17">
        <v>43896</v>
      </c>
      <c r="E5" s="21" t="s">
        <v>23</v>
      </c>
      <c r="F5" s="27" t="s">
        <v>24</v>
      </c>
    </row>
    <row r="6" spans="1:6" ht="39">
      <c r="A6" s="17">
        <v>43725</v>
      </c>
      <c r="B6" s="3" t="s">
        <v>9</v>
      </c>
      <c r="C6" s="5">
        <v>5813786.1299999999</v>
      </c>
      <c r="D6" s="18">
        <v>43896</v>
      </c>
      <c r="E6" s="22" t="s">
        <v>8</v>
      </c>
      <c r="F6" s="24" t="s">
        <v>25</v>
      </c>
    </row>
    <row r="7" spans="1:6" ht="15.75">
      <c r="A7" s="17">
        <v>43815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6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X6"/>
  <sheetViews>
    <sheetView workbookViewId="0">
      <selection activeCell="E13" sqref="E13"/>
    </sheetView>
  </sheetViews>
  <sheetFormatPr defaultRowHeight="18"/>
  <cols>
    <col min="1" max="1" width="18.7109375" style="35" customWidth="1"/>
    <col min="2" max="2" width="14.5703125" style="35" customWidth="1"/>
    <col min="3" max="3" width="18.7109375" style="35" customWidth="1"/>
    <col min="4" max="4" width="33.7109375" style="35" customWidth="1"/>
    <col min="5" max="5" width="42.42578125" style="35" customWidth="1"/>
  </cols>
  <sheetData>
    <row r="1" spans="1:16378" ht="37.5">
      <c r="A1" s="29" t="s">
        <v>0</v>
      </c>
      <c r="B1" s="30" t="s">
        <v>1</v>
      </c>
      <c r="C1" s="31" t="s">
        <v>2</v>
      </c>
      <c r="D1" s="29" t="s">
        <v>6</v>
      </c>
      <c r="E1" s="29" t="s">
        <v>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</row>
    <row r="2" spans="1:16378" ht="18.75">
      <c r="A2" s="32"/>
      <c r="B2" s="30"/>
      <c r="C2" s="33"/>
      <c r="D2" s="34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pans="1:16378" ht="18.75">
      <c r="A3" s="32"/>
      <c r="B3" s="30"/>
      <c r="C3" s="33"/>
      <c r="D3" s="34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pans="1:16378" ht="18.75">
      <c r="A4" s="32"/>
      <c r="B4" s="30"/>
      <c r="C4" s="33"/>
      <c r="D4" s="34"/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pans="1:16378" ht="18.75">
      <c r="A5" s="32"/>
      <c r="B5" s="30"/>
      <c r="C5" s="33"/>
      <c r="D5" s="34"/>
      <c r="E5" s="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spans="1:16378" ht="18.75">
      <c r="A6" s="32"/>
      <c r="B6" s="30"/>
      <c r="C6" s="33"/>
      <c r="D6" s="34"/>
      <c r="E6" s="2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X16"/>
  <sheetViews>
    <sheetView workbookViewId="0">
      <selection activeCell="C15" sqref="C15"/>
    </sheetView>
  </sheetViews>
  <sheetFormatPr defaultRowHeight="12.75"/>
  <cols>
    <col min="1" max="1" width="11.85546875" customWidth="1"/>
    <col min="3" max="3" width="12.85546875" customWidth="1"/>
    <col min="4" max="4" width="58.140625" customWidth="1"/>
    <col min="5" max="5" width="47.7109375" customWidth="1"/>
  </cols>
  <sheetData>
    <row r="1" spans="1:16378" ht="47.25">
      <c r="A1" s="4" t="s">
        <v>0</v>
      </c>
      <c r="B1" s="3" t="s">
        <v>1</v>
      </c>
      <c r="C1" s="15" t="s">
        <v>2</v>
      </c>
      <c r="D1" s="4" t="s">
        <v>6</v>
      </c>
      <c r="E1" s="4" t="s">
        <v>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</row>
    <row r="2" spans="1:16378" ht="27" customHeight="1">
      <c r="A2" s="17">
        <v>43910</v>
      </c>
      <c r="B2" s="3" t="s">
        <v>46</v>
      </c>
      <c r="C2" s="5">
        <v>1449361.32</v>
      </c>
      <c r="D2" s="21" t="s">
        <v>47</v>
      </c>
      <c r="E2" s="4" t="s">
        <v>48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pans="1:16378" ht="35.25" customHeight="1">
      <c r="A3" s="17">
        <v>43914</v>
      </c>
      <c r="B3" s="3" t="s">
        <v>49</v>
      </c>
      <c r="C3" s="5">
        <v>1184141</v>
      </c>
      <c r="D3" s="21" t="s">
        <v>50</v>
      </c>
      <c r="E3" s="4" t="s">
        <v>51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pans="1:16378" ht="31.5">
      <c r="A4" s="17">
        <v>43915</v>
      </c>
      <c r="B4" s="3" t="s">
        <v>62</v>
      </c>
      <c r="C4" s="5">
        <v>2916490.07</v>
      </c>
      <c r="D4" s="21" t="s">
        <v>63</v>
      </c>
      <c r="E4" s="4" t="s">
        <v>64</v>
      </c>
      <c r="F4" s="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pans="1:16378" ht="31.5">
      <c r="A5" s="17">
        <v>43916</v>
      </c>
      <c r="B5" s="3" t="s">
        <v>65</v>
      </c>
      <c r="C5" s="5">
        <v>457550</v>
      </c>
      <c r="D5" s="21" t="s">
        <v>47</v>
      </c>
      <c r="E5" s="4" t="s">
        <v>66</v>
      </c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spans="1:16378" ht="15.75">
      <c r="A6" s="17">
        <v>43894</v>
      </c>
      <c r="B6" s="3" t="s">
        <v>34</v>
      </c>
      <c r="C6" s="5">
        <v>883062.38</v>
      </c>
      <c r="D6" s="21" t="s">
        <v>42</v>
      </c>
      <c r="E6" s="4" t="s">
        <v>35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  <row r="7" spans="1:16378" ht="31.5">
      <c r="A7" s="17">
        <v>43917</v>
      </c>
      <c r="B7" s="3" t="s">
        <v>67</v>
      </c>
      <c r="C7" s="5">
        <v>298277</v>
      </c>
      <c r="D7" s="21" t="s">
        <v>50</v>
      </c>
      <c r="E7" s="4" t="s">
        <v>68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</row>
    <row r="8" spans="1:16378" ht="34.5" customHeight="1">
      <c r="A8" s="17">
        <v>43917</v>
      </c>
      <c r="B8" s="3" t="s">
        <v>69</v>
      </c>
      <c r="C8" s="5">
        <v>149696</v>
      </c>
      <c r="D8" s="21" t="s">
        <v>50</v>
      </c>
      <c r="E8" s="4" t="s">
        <v>70</v>
      </c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</row>
    <row r="9" spans="1:16378" ht="30" customHeight="1">
      <c r="A9" s="17">
        <v>43917</v>
      </c>
      <c r="B9" s="3" t="s">
        <v>71</v>
      </c>
      <c r="C9" s="5">
        <v>299469</v>
      </c>
      <c r="D9" s="21" t="s">
        <v>50</v>
      </c>
      <c r="E9" s="4" t="s">
        <v>72</v>
      </c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</row>
    <row r="10" spans="1:16378" ht="34.5" customHeight="1">
      <c r="A10" s="17">
        <v>43917</v>
      </c>
      <c r="B10" s="3" t="s">
        <v>73</v>
      </c>
      <c r="C10" s="5">
        <v>249800</v>
      </c>
      <c r="D10" s="21" t="s">
        <v>50</v>
      </c>
      <c r="E10" s="4" t="s">
        <v>74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</row>
    <row r="11" spans="1:16378" ht="33" customHeight="1">
      <c r="A11" s="17">
        <v>43917</v>
      </c>
      <c r="B11" s="3" t="s">
        <v>75</v>
      </c>
      <c r="C11" s="5">
        <v>299878</v>
      </c>
      <c r="D11" s="21" t="s">
        <v>50</v>
      </c>
      <c r="E11" s="4" t="s">
        <v>76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</row>
    <row r="12" spans="1:16378" ht="47.25" customHeight="1">
      <c r="A12" s="17">
        <v>43917</v>
      </c>
      <c r="B12" s="3" t="s">
        <v>77</v>
      </c>
      <c r="C12" s="5">
        <v>168500</v>
      </c>
      <c r="D12" s="21" t="s">
        <v>50</v>
      </c>
      <c r="E12" s="4" t="s">
        <v>78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</row>
    <row r="13" spans="1:16378" ht="31.5" customHeight="1">
      <c r="A13" s="17">
        <v>43917</v>
      </c>
      <c r="B13" s="3" t="s">
        <v>79</v>
      </c>
      <c r="C13" s="5">
        <v>237500</v>
      </c>
      <c r="D13" s="21" t="s">
        <v>50</v>
      </c>
      <c r="E13" s="4" t="s">
        <v>80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</row>
    <row r="14" spans="1:16378" ht="33" customHeight="1">
      <c r="A14" s="17">
        <v>43917</v>
      </c>
      <c r="B14" s="3" t="s">
        <v>81</v>
      </c>
      <c r="C14" s="5">
        <v>214500</v>
      </c>
      <c r="D14" s="21" t="s">
        <v>50</v>
      </c>
      <c r="E14" s="4" t="s">
        <v>82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</row>
    <row r="15" spans="1:16378" ht="19.5" customHeight="1">
      <c r="A15" s="17">
        <v>43910</v>
      </c>
      <c r="B15" s="3" t="s">
        <v>83</v>
      </c>
      <c r="C15" s="5">
        <v>979597.63</v>
      </c>
      <c r="D15" s="21" t="s">
        <v>38</v>
      </c>
      <c r="E15" s="4" t="s">
        <v>84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</row>
    <row r="16" spans="1:16378" ht="21.75" customHeight="1">
      <c r="A16" s="17">
        <v>43922</v>
      </c>
      <c r="B16" s="3" t="s">
        <v>90</v>
      </c>
      <c r="C16" s="5">
        <v>963150.28</v>
      </c>
      <c r="D16" s="21" t="s">
        <v>91</v>
      </c>
      <c r="E16" s="4" t="s">
        <v>93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5" sqref="A15"/>
    </sheetView>
  </sheetViews>
  <sheetFormatPr defaultRowHeight="12.75"/>
  <cols>
    <col min="1" max="1" width="20.42578125" customWidth="1"/>
  </cols>
  <sheetData>
    <row r="1" spans="1:1">
      <c r="A1">
        <f>433785.13+15796.76+3008792.47</f>
        <v>3458374.3600000003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Договора</vt:lpstr>
      <vt:lpstr>Зареєстровані</vt:lpstr>
      <vt:lpstr>Лист1</vt:lpstr>
      <vt:lpstr>Лист2</vt:lpstr>
      <vt:lpstr>Лист3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Рихлик Юлія</dc:creator>
  <cp:lastModifiedBy>Genyta</cp:lastModifiedBy>
  <cp:lastPrinted>2021-01-26T08:04:14Z</cp:lastPrinted>
  <dcterms:created xsi:type="dcterms:W3CDTF">2010-09-02T07:59:03Z</dcterms:created>
  <dcterms:modified xsi:type="dcterms:W3CDTF">2021-01-26T08:05:20Z</dcterms:modified>
</cp:coreProperties>
</file>